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 ITA\ITA ปี 2569\ข้อ o11 สรุปผลการจัดซื้อจัดจ้าง 69\"/>
    </mc:Choice>
  </mc:AlternateContent>
  <xr:revisionPtr revIDLastSave="0" documentId="13_ncr:1_{4C15F66E-E1F3-43D7-BA24-B54938A66A86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สรุปผลการจัดซื้อจัดจ้าง" sheetId="20" r:id="rId1"/>
    <sheet name="ตุลาคม 2568" sheetId="14" r:id="rId2"/>
    <sheet name="พฤศจิกายน 2568" sheetId="7" r:id="rId3"/>
    <sheet name="ธันวาคม 2568" sheetId="13" r:id="rId4"/>
    <sheet name="มกราคม 2569" sheetId="10" r:id="rId5"/>
    <sheet name="กุมภาพันธ์ 2569" sheetId="11" r:id="rId6"/>
    <sheet name="มีนาคม 2569" sheetId="12" r:id="rId7"/>
  </sheets>
  <definedNames>
    <definedName name="_xlnm.Print_Area" localSheetId="2">'พฤศจิกายน 2568'!$A$1:$I$21</definedName>
    <definedName name="_xlnm.Print_Area" localSheetId="4">'มกราคม 2569'!$A$1:$I$26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0" l="1"/>
  <c r="D14" i="20" s="1"/>
  <c r="C11" i="20"/>
  <c r="C14" i="20"/>
  <c r="B14" i="20"/>
</calcChain>
</file>

<file path=xl/sharedStrings.xml><?xml version="1.0" encoding="utf-8"?>
<sst xmlns="http://schemas.openxmlformats.org/spreadsheetml/2006/main" count="895" uniqueCount="418">
  <si>
    <t>แบบ สขร. 1</t>
  </si>
  <si>
    <t>องค์การบริหารส่วนตำบลบ้านค่าย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</si>
  <si>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</si>
  <si>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</si>
  <si>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</si>
  <si>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</si>
  <si>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</si>
  <si>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</si>
  <si>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</si>
  <si>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</si>
  <si>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</si>
  <si>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</si>
  <si>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เป็นผู้มีคุณสมบัติถูกต้องตาม เงื่อนไขในการตกลงราคา</t>
  </si>
  <si>
    <t>ซื้อวัสดุก่อสร้าง (สำนักปลัด)</t>
  </si>
  <si>
    <t>จ้างเหมาจัดทำตรายาง</t>
  </si>
  <si>
    <t>นายภานุพงศ์  ศรีสว่าง / 13,000.00</t>
  </si>
  <si>
    <t>ซื้อวัสดุสำนักงาน (กองคลัง)</t>
  </si>
  <si>
    <t>สรุปผลการดำเนินการจัดซื้อจัดจ้างในรอบเดือน พฤศจิกายน พ.ศ. 2568</t>
  </si>
  <si>
    <t>จ้างเหมาจัดทำป้ายไวนิลฯ (เพื่อแสดงความอาลัยแค่ พระพันปีหลวง)</t>
  </si>
  <si>
    <t>เลขที่ 32/2569   ลว. 3 พ.ย. 68</t>
  </si>
  <si>
    <t>จ้างเหมาจัดโต๊ะหมู่ชา</t>
  </si>
  <si>
    <t>เลขที่ 36/2569   ลว. 4 พ.ย. 68</t>
  </si>
  <si>
    <t>ร้านไท้หย่วนเชียง / 17,920.00</t>
  </si>
  <si>
    <t>นางสาวปราณีต รุกไพรี / 6,000.00</t>
  </si>
  <si>
    <t>เลขที่ 37/2569   ลว. 4 พ.ย. 68</t>
  </si>
  <si>
    <t>หจก.ชัยภูมิศึกษาภัณฑ์ (ล้อคแมน2) / 2,500.00</t>
  </si>
  <si>
    <t>เลขที่ 38/2569   ลว. 10 พ.ย. 68</t>
  </si>
  <si>
    <t>จ้างเหมาคนงานทั่วไป (กองคลัง)</t>
  </si>
  <si>
    <t>นางสาวเกษราภรณ์ ทองภูธร / 6,300.00</t>
  </si>
  <si>
    <t>เลขที่ 39/2569   ลว. 7 พ.ย. 68</t>
  </si>
  <si>
    <t>จัดซื้อวัสดุเครื่องแต่งกาย</t>
  </si>
  <si>
    <t>หจก.ชัยภูมิอุปกรณ์ / 3,640.00</t>
  </si>
  <si>
    <t>เลขที่ 40/2569   ลว. 14 พ.ย. 68</t>
  </si>
  <si>
    <t>จัดซื้อวัสดุคอมพิวเตอร์ (สำนักปลัด)</t>
  </si>
  <si>
    <t>ร้านไท้หย่วนเชียง / 1,200.00</t>
  </si>
  <si>
    <t>เลขที่ 41/2569   ลว. 21 พ.ย. 68</t>
  </si>
  <si>
    <t>จัดซื้อวัสดุสำนักงาน (สำนักปลัด)</t>
  </si>
  <si>
    <t>ร้านไท้หย่วนเชียง / 2,670.00</t>
  </si>
  <si>
    <t>เลขที่ 42/2569   ลว. 21 พ.ย. 68</t>
  </si>
  <si>
    <t>จ้างซ่อมบำรุงเปลี่ยนยางรถยนต์ส่วนกลาง (รถพยาบาลฉุกเฉิน) หมายเลขครุภัณฑ์ 001-66-0004</t>
  </si>
  <si>
    <t>หจก. ต.เจริญการยาง /15,200.00</t>
  </si>
  <si>
    <t>เลขที่ 43/2569   ลว. 21 พ.ย. 68</t>
  </si>
  <si>
    <t>จัดซื้อครุภัณฑ์ก่อสร้าง (กองช่าง) สว่านแท่นเจาะคอนกรีต</t>
  </si>
  <si>
    <t>บจก.อีซี่ทูล (ประเทศไทย) /38,680.85</t>
  </si>
  <si>
    <t>เลขที่ 44/2569   ลว. 21 พ.ย. 68</t>
  </si>
  <si>
    <t>ร้าน โฆษณา ดีไซน์ / 3,325.00</t>
  </si>
  <si>
    <t>ขออนุมัติจัดจ้างทำตรายาง</t>
  </si>
  <si>
    <t>ร้าน โฆษณา ดีไซน์ / 1,800.00</t>
  </si>
  <si>
    <t>เลขที่ 45/2569   ลว. 27 พ.ย. 68</t>
  </si>
  <si>
    <t xml:space="preserve">                                                                                                  </t>
  </si>
  <si>
    <t>จ้างเหมาเช่าเต็นท์เพื่อใช้รับสมัคร ส.อบต. และนายกองค์การบริหารส่วนตำบลบ้านค่าย</t>
  </si>
  <si>
    <t>เลขที่ 46/2569   ลว. 28 พ.ย. 68</t>
  </si>
  <si>
    <t>นางสาวชนิดา กุลพรม / 8,000.00</t>
  </si>
  <si>
    <t>นางสาวเกษราภรณ์ ทองภูธร / 9,000.00</t>
  </si>
  <si>
    <t>เลขที่ 47/2569   ลว. 28 พ.ย. 68</t>
  </si>
  <si>
    <t>นางนึก  หาญนอก / 27,000.00</t>
  </si>
  <si>
    <t>เลขที่ 48/2569   ลว. 28 พ.ย. 68</t>
  </si>
  <si>
    <t>ซื้ออาหารเสริม (นม) ชนิดยูเอชที ขนาดบรรจุด 200 มิลิลลิตร /กล่อง ประจำภาคเรียนที่ 2/2568</t>
  </si>
  <si>
    <t>บจก.ภูมอมิลค์ / 284,445.00</t>
  </si>
  <si>
    <t>เลขที่ 49/2569   ลว. 28 พ.ย. 68</t>
  </si>
  <si>
    <t>จ้างเหมาประกอบอาหารกลางวัน ประจำเดือนธันวาคม 2569 (ศูนย์พัฒนาเด็กเล็กตำบลบ้านค่าย)</t>
  </si>
  <si>
    <t>ซื้อวัสดุสำนักงาน (สำนักปลัด)</t>
  </si>
  <si>
    <t>สรุปผลการดำเนินการจัดซื้อจัดจ้างในรอบเดือน มกราคม พ.ศ. 2569</t>
  </si>
  <si>
    <t>นางนึก หาญนอก / 27,000.00</t>
  </si>
  <si>
    <t>เลขที่ 64/2569   ลว. 5 ม.ค. 69</t>
  </si>
  <si>
    <t>จ้างเหมาบริการประกอบอาหารกลางวัน ประจำเดือน มกราคม 2569 (ศูนย์พัฒนาเด็กเล็กตำบลบ้านค่าย)</t>
  </si>
  <si>
    <t>น.ส.เกษราภรณ์ ทองภูธร / 9,000.00</t>
  </si>
  <si>
    <t>เลขที่ 65/2569   ลว. 5 ม.ค. 69</t>
  </si>
  <si>
    <t>จ้างเหมาบริการคนงานทั่วไป (กองคลัง) ประจำเดือน มกราคม 2569</t>
  </si>
  <si>
    <t>จ้างเหมาบริการคนงานทั่วไป (แม่บ้าน) ศูนย์พัฒนาเด็กเล็กตำบลบ้านค่าย เดือน มกราคม ถึง กันยายน 2569</t>
  </si>
  <si>
    <t>นางสนาม จิตต์กลาง / 81,000.00</t>
  </si>
  <si>
    <t>เลขที่ 66/2569   ลว. 5 ม.ค. 69</t>
  </si>
  <si>
    <t>จ้างเหมาบริการคนงานทั่วไป (คนสวน) ศูนย์พัฒนาเด็กเล็กตำบลบ้านค่าย เดือน มกราคม ถึง กันยายน 2569</t>
  </si>
  <si>
    <t>นายเตรียม โพธิ์นอก / 81,000.00</t>
  </si>
  <si>
    <t>เลขที่ 67/2569   ลว. 5 ม.ค. 69</t>
  </si>
  <si>
    <t>จ้างเหมาบริการผู้ดูแลเด็ก ศูนย์พัฒนาเด็กเล็กตำบลบ้านค่าย เดือน มกราคม ถึง กันยายน 2569</t>
  </si>
  <si>
    <t>น.ส.ปิธาดา ภักดิ์ชัยภูมิ / 81,000.00</t>
  </si>
  <si>
    <t>เลขที่ 68/2569   ลว. 5 ม.ค. 69</t>
  </si>
  <si>
    <t>จ้างเหมาบริการคนงานทั่วไป (คนสวน) ตำบลบ้านค่าย เดือน มกราคม ถึง กันยายน 2569</t>
  </si>
  <si>
    <t>นายพิเชษฐ พรประไพ / 81,000.00</t>
  </si>
  <si>
    <t>เลขที่ 69/2569   ลว. 5 ม.ค. 69</t>
  </si>
  <si>
    <t>ซื้อแบบพิมพ์สำหรับการเลือกตั้ง ส.อบต. และนายก อบต.</t>
  </si>
  <si>
    <t>เลขที่ 70/2569   ลว. 5 ม.ค. 69</t>
  </si>
  <si>
    <t>จ้างบริการคนส่งไปรษณีย์ดำเนินการในกิจการเลือกตั้ง ส.อบต. และนายก อบต.</t>
  </si>
  <si>
    <t>บ. ไปรษณีย์ไทย / 11,742.00</t>
  </si>
  <si>
    <t>เลขที่ 71/2569   ลว. 5 ม.ค. 69</t>
  </si>
  <si>
    <t>จ้างเหมาซ่อมบำรุงยานพาหนะ รถยนต์ส่วนกลาง รหัสครุภัณฑ์ 001-57-0003 ทะเบียน กจ 4164 ชัยภูมิ</t>
  </si>
  <si>
    <t>บริษัท โตโยต้า ชัยภูมิ จำกัด / 22,176.18</t>
  </si>
  <si>
    <t>เลขที่ 72/2569   ลว. 5 ม.ค. 69</t>
  </si>
  <si>
    <t>จ้างเหมาเครื่องปั่นไฟ ในการประชาสัมพันธ์การเลือกตั้ง    ส.อบต. และนายก อบต.</t>
  </si>
  <si>
    <t>นายสมคิด พรโสภณ / 2,500.00</t>
  </si>
  <si>
    <t>เลขที่ 81/2569   ลว. 5 ม.ค. 69</t>
  </si>
  <si>
    <t>จ้างเหมาติดตั้งป้ายผลการนับคะแนนเลือกตั้ง ส.อบต. และนายก อบต.</t>
  </si>
  <si>
    <t>นายประจวบ ทองคำ / 15,000.00</t>
  </si>
  <si>
    <t>เลขที่ 82/2569   ลว. 5 ม.ค. 69</t>
  </si>
  <si>
    <t>จ้างเหมาจัดทำป้ายไวนิล ประชาสัมพันธ์ และตรายาง เลือกตั้ง ส.อบต. และนายก อบต.</t>
  </si>
  <si>
    <t>หจก. ป้าย ดีไซน์ / 15,665.00</t>
  </si>
  <si>
    <t>เลขที่ 83/2569  ลว. 5 ม.ค. 69</t>
  </si>
  <si>
    <t>ซื้อวัสดุอุปกรณ์ในการจัดการเลือกตั้ง ส.อบต และนาย อบต.</t>
  </si>
  <si>
    <t>คลังวิทยา / 41,404.00</t>
  </si>
  <si>
    <t>เลขที่ 84/2569  ลว. 7 ม.ค. 69</t>
  </si>
  <si>
    <t>ซื้อวัสดุคอมพิวเตอร์ (กองช่าง)</t>
  </si>
  <si>
    <t>บจก. คิทคอมช็อป / 4,153.00</t>
  </si>
  <si>
    <t>เลขที่ 85/2569  ลว. 26 ม.ค. 69</t>
  </si>
  <si>
    <t>จ้างเหมาซ่อมแซมห้องกองช่าง</t>
  </si>
  <si>
    <t>นายประจวบ ทองคำ / 39,000.00</t>
  </si>
  <si>
    <t>เลขที่ 86/2569  ลว. 28 ม.ค. 69</t>
  </si>
  <si>
    <t>จ้างถ่ายเอกสาร (สำนักปลัด)</t>
  </si>
  <si>
    <t>เลขที่ 87/2569  ลว. 29 ม.ค. 69</t>
  </si>
  <si>
    <t>จ้างเหมาบริการบุคคล ปฏิบัติงานป้องกันและบรรเทาสาธารณภัย เดือน กุมภาพันธ์ ถึง เมษายน 2569</t>
  </si>
  <si>
    <t>นายสหภาพ สุวารี / 27,000.00</t>
  </si>
  <si>
    <t>เลขที่ 90/2569   ลว. 2 ก.พ. 69</t>
  </si>
  <si>
    <t>นายประมวล กิ่งรังกลาง / 27,000.00</t>
  </si>
  <si>
    <t>เลขที่ 91/2569   ลว. 2 ก.พ. 69</t>
  </si>
  <si>
    <t>จ้างเหมาบริการคนงานทั่วไป (กองคลัง) ประจำเดือน กุมภาพันธ์ 2569</t>
  </si>
  <si>
    <t>น.ส.เกษราภรร์ ทองภูธร / 9,000.00</t>
  </si>
  <si>
    <t>เลขที่ 92/2569   ลว. 2 ก.พ. 69</t>
  </si>
  <si>
    <t>จ้างเหมาบริการประกอบอาหารกลางวัน ประจำเดือน กุมภาพันธ์ 2569 (ศูนย์พัฒนาเด็กเล็กตำบลบ้านค่าย)</t>
  </si>
  <si>
    <t>เลขที่ 93/2569   ลว. 2 ก.พ. 69</t>
  </si>
  <si>
    <t>จ้างเหมาบริการคนงานทั่วไป (กองช่าง) เดือน กุมภาพันธ์ ถึง กันยายน 2569</t>
  </si>
  <si>
    <t>น.ส.อินทิรา วุสันเทียะ / 72,000.00</t>
  </si>
  <si>
    <t>เลขที่ 94/2569   ลว. 2 ก.พ. 69</t>
  </si>
  <si>
    <t>บริษัท ตังปักโคราช จำกัด / 7,332.71</t>
  </si>
  <si>
    <t>เลขที่ 95/2569   ลว. 2 ก.พ. 69</t>
  </si>
  <si>
    <t>จ้างบำรุงรักษาและซ่อมแซมรถยนต์ EMS รหัสครุภัณฑ์ 001-66-0004 ทะเบียน กธ-4176</t>
  </si>
  <si>
    <t xml:space="preserve">จ้างซ่อมแซมบำรุงรักษาครุภัณฑ์คอมพิวเตอร์ (เครื่องคอมพิวเตอร์ รหัสครุภัณฑ์ 416-62-0035) </t>
  </si>
  <si>
    <t>บริษัท ชัยภูมิก๊อปปี้ แอนด์ เซอร์วิส จำกัด / 3,900.00</t>
  </si>
  <si>
    <t>เลขที่ 96/2569   ลว. 3 ก.พ. 69</t>
  </si>
  <si>
    <t>จ้างเหมาบริการบุคคลภายนอกปฏิบัติงานช่วยเหลืองานด้านพัฒนาชุมชน (กองสวัสดิการสังคม) เดือน กุมภาพันธ์ ถึง เดือน มีนาคม 2569</t>
  </si>
  <si>
    <t>นายปฐมพงษ์ โหนสันเทียะ / 17,100.00</t>
  </si>
  <si>
    <t>เลขที่ 97/2569   ลว. 3 ก.พ. 69</t>
  </si>
  <si>
    <t>เลขที่ 98/2569   ลว. 9 ก.พ. 69</t>
  </si>
  <si>
    <t>จ้างเหมาจัดทำตรายาง (กองช่าง)</t>
  </si>
  <si>
    <t>ห้างหุ้นส่วนจำกัด ป้าย ดีไซน์ / 350.00</t>
  </si>
  <si>
    <t>เลขที่ 99/2569   ลว. 9 ก.พ. 69</t>
  </si>
  <si>
    <t>ซื้อวัสดุเครื่องแต่งกาย</t>
  </si>
  <si>
    <t>ห้างหุ้นส่วนจำกัด ชัยภูมิอุปกรณ์ / 9,150.00</t>
  </si>
  <si>
    <t>ห้างหุ้นส่วนจำกัด ชัยภูมิ อุปกรณ์ / 9,150.00</t>
  </si>
  <si>
    <t>เลขที่ 100/2569   ลว. 16 ก.พ. 69</t>
  </si>
  <si>
    <t>ซื้อวัสดุไฟฟ้าและวิทยุ (กองช่าง)</t>
  </si>
  <si>
    <t>ห้างหุ้นส่วนจำกัด ทองเจริญเทรดดิ้ง ชัยภูมิ / 13,720.00</t>
  </si>
  <si>
    <t>เลขที่ 101/2569   ลว. 16 ก.พ. 69</t>
  </si>
  <si>
    <t>ซื้อวัสดุก่อสร้าง (กองช่าง)</t>
  </si>
  <si>
    <t>ห้างหุ้นส่วนจำกัด ทองเจริญเทรดดิ้ง ชัยภูมิ / 2,075.00</t>
  </si>
  <si>
    <t>เลขที่ 102/2569   ลว. 16 ก.พ. 69</t>
  </si>
  <si>
    <t>จ้างบำรุงรักษาและซ่อมแซมรถบรรทุกน้ำอเนกประสงค์ (รถดับเพลิง) ทะเบียน บล 1214 ชัยภูมิ</t>
  </si>
  <si>
    <t>ร้าน ก.การช่าง โดย นายวิชิต ส.ศรีสุวรรณ์ / 9,500.00</t>
  </si>
  <si>
    <t>เลขที่ 103/2569   ลว. 16 ก.พ. 69</t>
  </si>
  <si>
    <t>จ้างเหมาซ่อมแซมรถยนต์ ทะเบียน กข 4150 ชัยภูมิ</t>
  </si>
  <si>
    <t>นายอนันตชัย เหลื่อมศรีจันทร์ / 17,810.00</t>
  </si>
  <si>
    <t>เลขที่ 104/2569   ลว. 20 ก.พ. 69</t>
  </si>
  <si>
    <t>จัดซื้อวัสดุไฟฟ้าและวิทยุ</t>
  </si>
  <si>
    <t>หจก.ชัยภูมิอุปกรณ์ / 2,560.00</t>
  </si>
  <si>
    <t>เลขที่ 106/2569   ลว. 23 ก.พ. 69</t>
  </si>
  <si>
    <t>จัดซื้อวัสดุก่อสร้าง (สำนักปลัก)</t>
  </si>
  <si>
    <t>หจก.ชัยภูมิอุปกรณ์ / 1,890.00</t>
  </si>
  <si>
    <t>เลขที่ 107/2569   ลว. 23 ก.พ. 69</t>
  </si>
  <si>
    <t>จัดซื้อวัสดุสำนักงาน</t>
  </si>
  <si>
    <t>หจก. ชัยภูมิศึกษาภันณฑ์ (ล๊อกแมน 2) / 10,695.00</t>
  </si>
  <si>
    <t>หจก. ชัยภูมิศึกษาภัณฑ์ (ล๊อกแมน 2) / 10,695.00</t>
  </si>
  <si>
    <t>เลขที่ 108/2569   ลว. 23 ก.พ. 69</t>
  </si>
  <si>
    <t>จ้างเหมาซ่อมแซมถนนลูกรังหลังเหตุอุทกภัย หมู่ที่ 2 และ หมู่ที่ 8</t>
  </si>
  <si>
    <t>นายปัญญา สุทธิชาติ / 36,000.00</t>
  </si>
  <si>
    <t>เลขที่ 108/2569   ลว. 27 ก.พ. 69   *เลขใบสั่งจ้างซ้ำ</t>
  </si>
  <si>
    <t>จ้างเหมาบริการผู้ปฏิบัติงานการแพทย์ฉุกเฉิน ตำบลบ้านค่าย ประจำเดือน มีนาคม 2569</t>
  </si>
  <si>
    <t>น.ส.กัณฐิกา  รัตนบูชาธรรม / 13,000.00</t>
  </si>
  <si>
    <t>ร้าน ตู๋บล็อก-ตรายาง / 2,930.00</t>
  </si>
  <si>
    <t>เลขที่ 110/2569   ลว. 27 ก.พ. 69</t>
  </si>
  <si>
    <t>ร้าน ตู๋บล็อก - ตรายาง / 1,140.00</t>
  </si>
  <si>
    <t>เลขที่ 111/2569   ลว. 27 ก.พ. 69</t>
  </si>
  <si>
    <t>เลขที่ 112/2569   ลว. 27 ก.พ. 69</t>
  </si>
  <si>
    <t>เลขที่ 113/2569   ลว. 2 มี.ค. 69</t>
  </si>
  <si>
    <t>เลขที่ 114/2569   ลว. 2 มี.ค. 69</t>
  </si>
  <si>
    <t>นางนึก หาญนอก / 28,350.00</t>
  </si>
  <si>
    <t>ซื้ออาหารเสริม (นม) โรงเรียน นมกล่อง เดือน มีนาคม - เดือน พฤษภาคม 2569</t>
  </si>
  <si>
    <t>เลขที่ 115/2569   ลว. 2 มี.ค. 69</t>
  </si>
  <si>
    <t>ซื้อวัสดุสำนักงาน             (กองสวัสดิการ)</t>
  </si>
  <si>
    <t>บจก. ภูมอมิล / 277,027.50</t>
  </si>
  <si>
    <t>ร้านไท้หย่วนเชียง / 5,740.00</t>
  </si>
  <si>
    <t>เลขที่ 116/2569   ลว. 9 มี.ค. 69</t>
  </si>
  <si>
    <t>ร้าน โฆษณาดีไซด์ / 850.00</t>
  </si>
  <si>
    <t>เลขที่ 117/2569   ลว. 10 มี.ค. 69</t>
  </si>
  <si>
    <t>จัดซื้อวัสดุสำนักงาน (กองช่าง)</t>
  </si>
  <si>
    <t>หจก. ชัยภูมิศึกษาภันณฑ์ (ล๊อกแมน 2) / 7,568.00</t>
  </si>
  <si>
    <t>เลขที่ 118/2569   ลว. 11 มี.ค. 69</t>
  </si>
  <si>
    <t>หจก.ชัยภูมิอุปกรณ์ / 30,820.00</t>
  </si>
  <si>
    <t>เลขที่ 119/2569   ลว. 11 มี.ค. 69</t>
  </si>
  <si>
    <t>ร้านไท้หย่วนเชียง / 16,638.00</t>
  </si>
  <si>
    <t>เลขที่ 120/2569   ลว. 11 มี.ค. 69</t>
  </si>
  <si>
    <t>ซื้อวัสดุคอมพิวเตอร์        (สำนักปลัด)</t>
  </si>
  <si>
    <t>บริษัท ชัยภูมิก๊อปปี้ แอนด์ เซอร์วิส / 7,580.00</t>
  </si>
  <si>
    <t>เลขที่ 121/2569   ลว. 11 มี.ค. 69</t>
  </si>
  <si>
    <t>ซื้อวัสดุเชื้อเพลิงและหล่อลื่น (น้ำมันเครื่อง)</t>
  </si>
  <si>
    <t>หจก.ชัยภูมิอุปกรณ์ / 1,140.00</t>
  </si>
  <si>
    <t>เลขที่ 122/2569   ลว. 16 มี.ค. 69</t>
  </si>
  <si>
    <t>ซื้อวัสดุอื่นๆ</t>
  </si>
  <si>
    <t>หจก.ชัยภูมิอุปกรณ์ / 500.00</t>
  </si>
  <si>
    <t>เลขที่ 123/2569   ลว. 16 มี.ค. 69</t>
  </si>
  <si>
    <t>จัดจ้างเหมาจัดทำป้ายไวนิลฯ ให้ศูนย์เด็กเล็กตำบลบ้านค่าย</t>
  </si>
  <si>
    <t>ร้าน โฆษณาดีไซด์ / 2,690.00</t>
  </si>
  <si>
    <t>จ้างเหมาจัดทำตรายาง      (กองช่าง)</t>
  </si>
  <si>
    <t>ร้าน ตู๋บล็อก - ตรายาง / 2,290.00</t>
  </si>
  <si>
    <t>เลขที่ 124/2569   ลว. 16 มี.ค. 69</t>
  </si>
  <si>
    <t>เลขที่ 125/2569   ลว. 16 มี.ค. 69</t>
  </si>
  <si>
    <t>จ้างเหมาทำความสะอาดเครื่องปรับอากาศ (กองช่าง)</t>
  </si>
  <si>
    <t>ร้าน บ้านรักษ์แอร์ / 2,000.00</t>
  </si>
  <si>
    <t>เลขที่ 126/2569   ลว. 16 มี.ค. 69</t>
  </si>
  <si>
    <t>จ้างเหมาจัดทำป้ายไวนิลประชุมสภาองค์การบริหารส่วนตำบลบ้านค่าย</t>
  </si>
  <si>
    <t>ร้าน โฆษณาดีไซด์ / 660.00</t>
  </si>
  <si>
    <t>เลขที่ 127/2569   ลว. 16 มี.ค. 69</t>
  </si>
  <si>
    <t>บริษัท ชัยภูมิก๊อปปี้ แอนด์ เซอร์วิส / 3,900.00</t>
  </si>
  <si>
    <t>เลขที่ 128/2569   ลว. 17 มี.ค. 69</t>
  </si>
  <si>
    <t>ซื้อวัสดุสำนักงาน (หมึกเครื่องถ่ายฯ) กองช่าง</t>
  </si>
  <si>
    <t>บริษัท ชัยภูมิก๊อปปี้ แอนด์ เซอร์วิส / 9,900.00</t>
  </si>
  <si>
    <t>เลขที่ 129/2569   ลว. 17 มี.ค. 69</t>
  </si>
  <si>
    <t>จ้างเหมาบำรุงรักษาซ่อมแซมวัสดุคอมพิวเตอร์ (กองคลัง) รหัสครุภัณฑ์ 416-62-0035</t>
  </si>
  <si>
    <t>จ้างเหมาบำรุงรักษาซ่อมแซมวัสดุคอมพิวเตอร์ (กองคลัง) รหัสครุภัณฑ์ 416-51-0019</t>
  </si>
  <si>
    <t>บริษัท ชัยภูมิก๊อปปี้ แอนด์ เซอร์วิส / 5,490.00</t>
  </si>
  <si>
    <t>เลขที่ 130/2569   ลว. 17 มี.ค. 69</t>
  </si>
  <si>
    <t>ซื้อวัสดุวิทยาศาสตร์หรือการแพทย์ (EMS)</t>
  </si>
  <si>
    <t>บจก. นรินทร์เภสัช / 7,174.00</t>
  </si>
  <si>
    <t>เลขที่ 131/2569   ลว. 17 มี.ค. 69</t>
  </si>
  <si>
    <t>ร้าน ตู๋บล็อก - ตรายาง / 750.00</t>
  </si>
  <si>
    <t>จ้างเหมาบริการคนงานทั่วไป (กองคลัง) ประจำเดือน มีนาคม 2569</t>
  </si>
  <si>
    <t>จ้างเหมาบริการประกอบอาหารกลางวัน ประจำเดือน มีนาคม 2569 (ศูนย์พัฒนาเด็กเล็กตำบลบ้านค่าย)</t>
  </si>
  <si>
    <t>เลขที่ 132/2569   ลว. 23 มี.ค. 69</t>
  </si>
  <si>
    <t>จ้างจัดทำป้ายประชาสัมพันธ์ภาษีฯ ประจำปี พ.ศ.2569</t>
  </si>
  <si>
    <t>ร้าน โฆษณาดีไซด์ / 4,500.00</t>
  </si>
  <si>
    <t>เลขที่ 133/2569   ลว. 24 มี.ค. 69</t>
  </si>
  <si>
    <t>จ้างซ่อมแซมเปลี่ยนบานกระจก (ห้องกองคลัง)</t>
  </si>
  <si>
    <t>นายอลงกรณ์ เทพวงษ์ / 1,700.00</t>
  </si>
  <si>
    <t>เลขที่ 134/2569   ลว. 24 มี.ค. 69</t>
  </si>
  <si>
    <t>จ้างจัดทำป้ายไวนิล ห้ามทิ้งขยะ</t>
  </si>
  <si>
    <t>ร้าน โฆษณาดีไซด์ / 900.00</t>
  </si>
  <si>
    <t>เลขที่ 135/2569   ลว. 24 มี.ค. 69</t>
  </si>
  <si>
    <t>จัดซื้อวัสดุก่อสร้าง (กองช่าง)</t>
  </si>
  <si>
    <t>นายบรรพต สิงหนาท / 1,500.00</t>
  </si>
  <si>
    <t>เลขที่ 136/2569   ลว. 25 มี.ค. 69</t>
  </si>
  <si>
    <t>ชัยภูมิสัตวแพทย์ / 35,000.00</t>
  </si>
  <si>
    <t>เลขที่ 137/2569   ลว. 26 มี.ค. 69</t>
  </si>
  <si>
    <t>จัดซื้อวัคซีนป้องกันโรคพิษสุนัขบ้า พร้อมอุปกรณ์การฉีดวัคซีน</t>
  </si>
  <si>
    <t>ทวีรัตน์พลาสติก / 114,000.00</t>
  </si>
  <si>
    <t>เลขที่ 138/2569   ลว. 30 มี.ค. 69</t>
  </si>
  <si>
    <t>จ้างเหมาบริการคนงานทั่วไป (กองคลัง) ประจำเดือน เมษายน 2569</t>
  </si>
  <si>
    <t>เลขที่ 139/2569   ลว. 30 มี.ค. 69</t>
  </si>
  <si>
    <t>จ้างเหมาคนงานทั่วไป ด้านสำรวจถนน เส้นทางสาธารณะ และบริการประชาชน ระหว่างเดือน เมษายน - กันยายน 2569</t>
  </si>
  <si>
    <t>นายชัยวัชร เพ็งศรี / 54,000.00</t>
  </si>
  <si>
    <t>เลขที่ 140/2569   ลว. 30 มี.ค. 69</t>
  </si>
  <si>
    <t>จ้างเหมาบริการคนงานทั่วไป ด้านซ่อมบำรุงไฟฟ้า ระหว่างเดือน เมษายน - กันยายน 2569</t>
  </si>
  <si>
    <t>นายบุญเรือน หมั่นจิตร / 54,000.00</t>
  </si>
  <si>
    <t>เลขที่ 141/2569   ลว. 30 มี.ค. 69</t>
  </si>
  <si>
    <t>จ้างเหมาบริการผู้ปฏิบัติงานการแพทย์ฉุกเฉินส่วนตำบลบ้านค่าย ประจำเดือน เมษายน 2569</t>
  </si>
  <si>
    <t>นายภาณุพงศ์ ศรีสว่าง / 13,000.00</t>
  </si>
  <si>
    <t>เลขที่ 142/2569   ลว. 30 มี.ค. 69</t>
  </si>
  <si>
    <t>น.ส.กัณฐิกา รัตนบูชาธรรม / 13,000.00</t>
  </si>
  <si>
    <t>เลขที่ 143/2569   ลว. 30 มี.ค. 69</t>
  </si>
  <si>
    <t>จ้างเหมาเช่าเครื่องถ่ายเอกสาร ยี่ห้อ FUJI XEROX ระหว่างเดือน เมษายน - กันยายน 2569</t>
  </si>
  <si>
    <t>บจก. ชัยภูมิก๊อปปี้ แอนด์ เซอร์วิส / 13,200.00</t>
  </si>
  <si>
    <t>เลขที่ 144/2569   ลว. 30 มี.ค. 69</t>
  </si>
  <si>
    <t>จ้างเหมาเอกชนในการกำจัดขยะมูลฝอยและสิ่งปฏิกูล ระหว่างเดือน เมษายน - มิถุนายน 2569</t>
  </si>
  <si>
    <t>นางนึก หาญนอก / 9,450.00</t>
  </si>
  <si>
    <t>เลขที่ 145/2569   ลว. 30 มี.ค. 69</t>
  </si>
  <si>
    <t>ซื้อวัสดุสำนักงาน กระดาษ A4 จำนวน 50 รีม</t>
  </si>
  <si>
    <t>หจก. ชัยภูมิศึกษาภัณฑ์ (ล๊อกแมน2) / 7,250.00</t>
  </si>
  <si>
    <t>เลขที่ 146/2569   ลว. 31 มี.ค. 69</t>
  </si>
  <si>
    <t>จ้างเหมาบริการประกอบอาหารกลางวัน วันที่ 1-10 เมษายน 2569 (7วันทำการ)(ศูนย์พัฒนาเด็กเล็กตำบลบ้านค่าย)</t>
  </si>
  <si>
    <t xml:space="preserve"> </t>
  </si>
  <si>
    <t>จ้างเหมาถ่ายเอกสารพร้อมเข้าเล่ม</t>
  </si>
  <si>
    <t>ร้าน คิวซีเซ็นเตอร์ / 1,450.00</t>
  </si>
  <si>
    <t>เลขที่ 18/2569   ลว. 7 ต.ค. 68</t>
  </si>
  <si>
    <t>จ้างเหมาทำความสะอาดเครื่องปรับอากาศ</t>
  </si>
  <si>
    <t>ร้าน บ้านรักษ์แอร์ / 900.00</t>
  </si>
  <si>
    <t>เลขที่ 19/2569   ลว. 8 ต.ค. 68</t>
  </si>
  <si>
    <t>หจก. ชัยภูมิอุปกรณ์ / 18,360.00</t>
  </si>
  <si>
    <t>เลขที่ 20/2569   ลว. 24 ต.ค. 68</t>
  </si>
  <si>
    <t>ซื้อครุภัณฑ์การเกษตร (สำนักปลัด) *งบ 68 กันเงินมางบ 69 (เครื่องพ่นยา)</t>
  </si>
  <si>
    <t>ซื้อครุภัณฑ์สำนักงาน (สำนักปลัด) (ตู้เก็บเอกสาร + โซฟา)</t>
  </si>
  <si>
    <t>บริษัท เคทีเอ็ม ลิฟวิ่งมอลล์ จำกัด / 24,800.00</t>
  </si>
  <si>
    <t>เลขที่ 21/2569   ลว. 24 ต.ค. 68</t>
  </si>
  <si>
    <t>ซื้อครุภัณฑ์คอมพิวเตอร์ (กองสวัสดิการฯ)</t>
  </si>
  <si>
    <t>ร้าน เอ็มพี เทรดดิ้ง / 24,000.00</t>
  </si>
  <si>
    <t>เลขที่ 22/2569   ลว. 24 ต.ค. 68</t>
  </si>
  <si>
    <t>จ้างเหมาซ่อมรถยนต์ส่วนกลาง ทะเบียน นข 4931 ชัยภูมิ หมายเลขครุภัณฑ์ 001-50-0002</t>
  </si>
  <si>
    <t>บริษัท ก.การช่าง จำกัด / 3,000.00</t>
  </si>
  <si>
    <t>เลขที่ 23/2569   ลว. 24 ต.ค. 68</t>
  </si>
  <si>
    <t>ซื้อวัสดุก่อสร้าง (กองช่าง) ยางมะตอยสำเร็จรูป 202 กุง</t>
  </si>
  <si>
    <t>หจก. สยามโพลิเวอร์ แอนด์ เคมีคอล / 26,260.00</t>
  </si>
  <si>
    <t>เลขที่ 24/2569   ลว. 30 ต.ค. 68</t>
  </si>
  <si>
    <t>ร้าน ไท้หยวนเชียง / 3,760.00</t>
  </si>
  <si>
    <t>เลขที่ 25/2569   ลว. 30 ต.ค. 68</t>
  </si>
  <si>
    <t>จ้างเหมาบริการผู้ปฏิบัติงานการแพทย์ฉุกเฉิน ตำบลบ้านค่าย ระหว่างเดือน พฤศจิกายน 2568 - มกราคม 2569</t>
  </si>
  <si>
    <t>นางสาวประนอม สวัสดี / 27,000.00</t>
  </si>
  <si>
    <t>เลขที่ 26/2569   ลว. 31 ต.ค. 68</t>
  </si>
  <si>
    <t>นางสาวกัณฐิกา รัตนบูชาธรรม / 39,000.00</t>
  </si>
  <si>
    <t>เลขที่ 27/2569   ลว. 31 ต.ค. 68</t>
  </si>
  <si>
    <t>นายภาณุพงศ์ ศรีสว่าง / 39,000.00</t>
  </si>
  <si>
    <t>เลขที่ 28/2569   ลว. 31 ต.ค. 68</t>
  </si>
  <si>
    <t>จ้างเหมากำจัดขยะและสิ่งปฏิกูล</t>
  </si>
  <si>
    <t>ทวีรัตพลาสติก / 76,000.00</t>
  </si>
  <si>
    <t>เลขที่ 29/2569   ลว. 31 ต.ค. 68</t>
  </si>
  <si>
    <t>จ้างเหมาบริการผู้ปฏิบัติงานการแพทย์ฉุกเฉิน ตำบลบ้านค่าย ประจำเดือน พฤศจิกายน 2568</t>
  </si>
  <si>
    <t>นางสาวสาวิตรี มนต์วิเศษ / 9,000.00</t>
  </si>
  <si>
    <t>เลขที่ 30/2569   ลว. 31 ต.ค. 68</t>
  </si>
  <si>
    <t>จ้างเหมาบริการบุคคลปฏิบัติงานป้องกันและบรรเทาสาธารณภัย ระหว่างเดือน พฤศจิกายน 2568 - มกราคม 2569</t>
  </si>
  <si>
    <t>เลขที่ 31/2569   ลว. 31 ต.ค. 68</t>
  </si>
  <si>
    <t>เลขที่ 32/2569   ลว. 31 ต.ค. 68</t>
  </si>
  <si>
    <t>จ้างเหมาจัดทำป้ายเหล็กสำหรับติดประกาศในการเลือกตั้ง ส.อบต. และนายก อบต.</t>
  </si>
  <si>
    <t>นายประจวบ ทองคำ / 42,000.00</t>
  </si>
  <si>
    <t>เลขที่ 50/2569   ลว. 8 ธ.ค. 68</t>
  </si>
  <si>
    <t>จัดซื้อวัสดุไฟฟ้าและวิทยุ (กองช่าง)</t>
  </si>
  <si>
    <t>หจก. ทองเจริญเทรดดิ้ง ชัยภูมิ / 35,770.00</t>
  </si>
  <si>
    <t>เลขที่ 51/2569   ลว. 16 ธ.ค. 68</t>
  </si>
  <si>
    <t>จัดซื้อวัสดุสำนักงาน (กองช่าง) หมึกเครื่องถ่ายเอกสาร</t>
  </si>
  <si>
    <t>บ. ชัยภูมิก๊อปปี้ แอนด์ เซอร์วิส / 19,800.00</t>
  </si>
  <si>
    <t>เลขที่ 52/2569   ลว. 16 ธ.ค. 68</t>
  </si>
  <si>
    <t>ซื้อวัสดุสำนักงาน (กระดาษถ่ายเอกสาร)</t>
  </si>
  <si>
    <t>หจก. ชัยภูมิศึกษาภันณฑ์ (ล๊อกแมน 2) / 7,250.00</t>
  </si>
  <si>
    <t>เลขที่ 53/2569   ลว. 16 ธ.ค. 68</t>
  </si>
  <si>
    <t>จัดซื้อวัสดุงบ้านงานครัว (ศูนย์พัฒนาเด็กเล็กตำบลบ้านค่าย)</t>
  </si>
  <si>
    <t>ร้าน ก.ไก่ เครื่องเขียน / ร้าน ไท้หยวนชียง / 5,460.00</t>
  </si>
  <si>
    <t>เลขที่ 54/2569   ลว. 19 ธ.ค. 68</t>
  </si>
  <si>
    <t>จัดซื้อวัสดุไฟฟ้าและวิทยุ (ไมโครโฟนพร้อมอุปกรณ์) สำนักปลัด</t>
  </si>
  <si>
    <t>หจก. ชัยภูมิอุปกรณ์ / 10,620.00</t>
  </si>
  <si>
    <t>เลขที่ 55/2569   ลว. 22 ธ.ค. 68</t>
  </si>
  <si>
    <t>หจก. ชัยภูมิศึกษาภันณฑ์ (ล๊อกแมน 2) / 8,571.00</t>
  </si>
  <si>
    <t>เลขที่ 56/2569   ลว. 22 ธ.ค. 68</t>
  </si>
  <si>
    <t>จัดซื้อบัตรเลือกตั้ง ส. อบต. และนายก อบต.</t>
  </si>
  <si>
    <t>โรงพิมพ์อาสารัษาดินแดนฯ / 16,408.00</t>
  </si>
  <si>
    <t>เลขที่ 57/2569   ลว. 23 ธ.ค. 68</t>
  </si>
  <si>
    <t>จัดซื้อบัตรตัวอย่าง บัตรทาบผู้พิการทางสายตา และแบบขีดคะแนนเลือกตั้ง สำหรับการเลือกตั้งส. อบต. และนายก อบต.</t>
  </si>
  <si>
    <t>โรงพิมพ์อาสารัษาดินแดนฯ / 674.00</t>
  </si>
  <si>
    <t>เลขที่ 58/2569   ลว. 23 ธ.ค. 68</t>
  </si>
  <si>
    <t>จัดซื้อวัสดุสำนักงาน (กองคลัง)</t>
  </si>
  <si>
    <t>หจก. ชัยภูมิศึกษาภันณฑ์ (ล๊อกแมน 2) / 6,183.00</t>
  </si>
  <si>
    <t>เลขที่ 60/2569   ลว. 25 ธ.ค. 68</t>
  </si>
  <si>
    <t>จัดซื้อวัสดุอุปกรณ์ในการเลือกตั้ง ส. อบต. และนายก อบต.</t>
  </si>
  <si>
    <t>หจก. ชัยภูมิศึกษาภันณฑ์ (ล๊อกแมน 2) / 6,720.00</t>
  </si>
  <si>
    <t>เลขที่ 61/2569   ลว. 25 ธ.ค. 68</t>
  </si>
  <si>
    <t>จ้างทำป้ายการเตรียมความพร้อมในการป้องกันและลดอุบัติเหตุทางถนนช่วงเทศกาลปีใหม่ พ.ศ.2569</t>
  </si>
  <si>
    <t>ร้าน โฆษณาดีไซด์ / 4,750.00</t>
  </si>
  <si>
    <t>เลขที่ 62/2569   ลว. 26 ธ.ค. 68</t>
  </si>
  <si>
    <t>จ้างเหมาเอกชนกำจัดขยะมูลฝอยและสิ่งปฏิกูล ระหว่างเดือน มกราคม - มีนาคม 2569</t>
  </si>
  <si>
    <t>ทวีรัตพลาสติก / 114,000.00</t>
  </si>
  <si>
    <t>เลขที่ 63/2569   ลว. 30 ธ.ค. 68</t>
  </si>
  <si>
    <t>จ้างเหมาประกอบอาหารกลางวัน ศูนย์พัฒนาเด็กเล็ก ประจำเดือน พฤศจิกายน 2568</t>
  </si>
  <si>
    <t>เลขที่ 33/2569   ลว. 31 ต.ค. 68</t>
  </si>
  <si>
    <t>จ้างเหมาคนงานทั่วไป (กองช่าง)</t>
  </si>
  <si>
    <t>น.ส.อินทิรา วุสันเทียะ / 26,400.00</t>
  </si>
  <si>
    <t>เลขที่ 34/2569   ลว. 31 ต.ค. 68</t>
  </si>
  <si>
    <t>ซื้ออาหารเสริม (นมโรงเรียน) ประจำเดือน พฤศจิกายน 2568</t>
  </si>
  <si>
    <t>บ. ภูมอมิลค์ / 94,962.00</t>
  </si>
  <si>
    <t>เลขที่ 35/2569   ลว. 31 ต.ค. 68</t>
  </si>
  <si>
    <t>โครงการเสริมคันดินเลียบแม่น้ำชี บ้านท่าหว้า หมู่ที่ 11</t>
  </si>
  <si>
    <t>นายไพรัช บำรุงกุล / 490,000.00</t>
  </si>
  <si>
    <t>เลขที่ 1/2569   ลว. 31 ต.ค. 68</t>
  </si>
  <si>
    <t>โครงการก่อสร้างถนนคอนกรีตเสริมเหล็ก สายกุดเวียน หมู่ที่ 6 ซอย 5 บ้านกุดเวียน หมู่ที่ 6</t>
  </si>
  <si>
    <t>หจก. ฮก สตีล / 236,000.00</t>
  </si>
  <si>
    <t>เลขที่ 2/2569   ลว. 3 พ.ย. 68</t>
  </si>
  <si>
    <t>โครงการก่อสร้างถนนคอนกรีตเสริมเหล็ก สายกุดเวียน หมู่ที่ 6 ซอย 3/1 บ้านกุดเวียน หมู่ที่ 6</t>
  </si>
  <si>
    <t>หจก. ฮก สตีล / 75,000.00</t>
  </si>
  <si>
    <t>เลขที่ 3/2569   ลว. 3 พ.ย. 68</t>
  </si>
  <si>
    <t>โครงการก่อสร้างถนนคอนกรีตเสริมเหล็ก สายโค้งขนัน หมู่ที่ 4 ซอย 3 นาเจริญ บ้านโค้งขนัน หมู่ที่ 4</t>
  </si>
  <si>
    <t>หจก. ฮก สตีล / 477,000.00</t>
  </si>
  <si>
    <t>เลขที่ 4/2569   ลว. 17 พ.ย. 68</t>
  </si>
  <si>
    <t>โครงการก่อสร้างถนนคอนกรีตเสริมเหล็ก สายโค้งขนัน หมู่ที่ 4 ซอย 14/1 บ้านโค้งขนัน หมู่ที่ 4</t>
  </si>
  <si>
    <t>หจก. ฮก สตีล / 226,000.00</t>
  </si>
  <si>
    <t>เลขที่ 5/2569   ลว. 17 พ.ย. 68</t>
  </si>
  <si>
    <t>จ้างเหมาบริการผู้ปฏิบัติงานการแพทย์ฉุกฉินตำบลบ้านค่าย (EMS) ประจำเดือน กุมภาพันธ์ 2569</t>
  </si>
  <si>
    <t>เลขที่ 88/2569  ลว. 30 ม.ค. 69</t>
  </si>
  <si>
    <t>ร้าน คิว.ซี.เซนเตอร์ / 2,214.00</t>
  </si>
  <si>
    <t>เลขที่ 89/2569  ลว. 30 ม.ค. 69</t>
  </si>
  <si>
    <t>โครงการก่อสร้างถนนคอนกรีตเสริมเหล็ก ซอยบ้านหมอนวย หมู่ที่ 3</t>
  </si>
  <si>
    <t>หจก. ฮก สตีล / 122,500.00</t>
  </si>
  <si>
    <t>เลขที่ 6/2569  ลว. 9 ม.ค. 69</t>
  </si>
  <si>
    <t>โครงการก่อสร้างถนนคอนกรีตเสริมเหล็ก ซอย 2 บ้านวังก้านเหลือง หมู่ที่ 2</t>
  </si>
  <si>
    <t>หจก. ฮก สตีล / 264,500.00</t>
  </si>
  <si>
    <t>เลขที่ 7/2569  ลว. 9 ม.ค. 69</t>
  </si>
  <si>
    <t>โครงการวางท่อระบายน้ำ พีวีซี จากนานางสาววันเพ็ญ-นานางประคอง บ้านแก้งจิก หมู่ 7</t>
  </si>
  <si>
    <t>หจก. ฮก สตีล / 300,000.00</t>
  </si>
  <si>
    <t>เลขที่ 9/2569   ลว. 25 มี.ค. 69</t>
  </si>
  <si>
    <t>โครงการก่อสร้างถนนคอนกรีตเสริมเหล็ก รหัสทางหลวงท้องถิ่น ชย.ถ.83-014 เสี้ยวน้อย ซอย 3 บ้านเสี้ยวน้อย</t>
  </si>
  <si>
    <t>หจก. ดิสคัฟเวอรี่ ดิเวลลอปเมนท์ / 2,114,000.00</t>
  </si>
  <si>
    <t>ประกวดราคาอิเล็กทรอนิกส์ (e-bidding)</t>
  </si>
  <si>
    <t>โครงการวางท่อระบายน้ำ พีวีซี จากนานางสาววันเพ็ญ-นานางสาวช่อทิพย์ บ้านแก้งจิก หมู่ 7</t>
  </si>
  <si>
    <t>หจก. ฮก สตีล / 120,000.00</t>
  </si>
  <si>
    <t>เลขที่ 10/2569   ลว. 25 มี.ค. 69</t>
  </si>
  <si>
    <r>
      <t>สรุปผลการดำเนินการจัดซื้อจัดจ้างในรอบเดือน</t>
    </r>
    <r>
      <rPr>
        <b/>
        <sz val="16"/>
        <color rgb="FFFF0000"/>
        <rFont val="TH SarabunIT๙"/>
        <family val="2"/>
      </rPr>
      <t xml:space="preserve"> </t>
    </r>
    <r>
      <rPr>
        <b/>
        <sz val="16"/>
        <color theme="1"/>
        <rFont val="TH SarabunIT๙"/>
        <family val="2"/>
      </rPr>
      <t>ตุลาคม พ.ศ. 2568</t>
    </r>
  </si>
  <si>
    <t>สรุปผลการดำเนินการจัดซื้อจัดจ้างในรอบเดือน ธันวาคม พ.ศ. 2568</t>
  </si>
  <si>
    <t>สรุปผลการดำเนินการจัดซื้อจัดจ้างในรอบเดือน กุมภาพันธ์ พ.ศ. 2569</t>
  </si>
  <si>
    <r>
      <t>สรุปผลการดำเนินการจัดซื้อจัดจ้างในรอบเดือน</t>
    </r>
    <r>
      <rPr>
        <b/>
        <sz val="16"/>
        <color rgb="FFFF0000"/>
        <rFont val="TH SarabunIT๙"/>
        <family val="2"/>
      </rPr>
      <t xml:space="preserve"> </t>
    </r>
    <r>
      <rPr>
        <b/>
        <sz val="16"/>
        <color theme="1"/>
        <rFont val="TH SarabunIT๙"/>
        <family val="2"/>
      </rPr>
      <t>มีนาคม พ.ศ. 2569</t>
    </r>
  </si>
  <si>
    <t>โรงพิมพ์อาสารักษาดินแดน กรมการปกครอง / 8,700.30</t>
  </si>
  <si>
    <t>รายงานสรุปผลการจัดซื้อจัดจ้าง</t>
  </si>
  <si>
    <t>องค์การบริหารส่วนตำบลบ้านค่าย อำเภอเมืองชัยภูมิ จังหวัดชัยภูมิ</t>
  </si>
  <si>
    <t>สรุปรายงานการจัดซื้อจัดจ้างจำแนกตามวิธีการจัดซื้อจัดจ้าง</t>
  </si>
  <si>
    <t>วิธีการจัดซื้อจัดจ้างหรือการจัดหาพัสดุ</t>
  </si>
  <si>
    <t>จำนวนโครงการ</t>
  </si>
  <si>
    <t>งบประมาณ</t>
  </si>
  <si>
    <t>ราคาที่ตกลงซื้อหรือจ้าง</t>
  </si>
  <si>
    <t xml:space="preserve"> 1. วิธีประกาศเชิญชวนทั่วไป (e-bidding)</t>
  </si>
  <si>
    <t xml:space="preserve"> -</t>
  </si>
  <si>
    <t xml:space="preserve"> 2. วิธีประกาศเชิญชวนทั่วไป ( e-market)</t>
  </si>
  <si>
    <t>3. วิธีคัดเลือก</t>
  </si>
  <si>
    <t xml:space="preserve"> 4. วิธีเฉพาะเจาะจง</t>
  </si>
  <si>
    <t>5. วิธีประกวดแบบ</t>
  </si>
  <si>
    <t>6. อื่น ๆ</t>
  </si>
  <si>
    <t>รวม</t>
  </si>
  <si>
    <t>ปัญหา/อุปสรรค</t>
  </si>
  <si>
    <t xml:space="preserve"> - ไม่มี</t>
  </si>
  <si>
    <t>ข้อเสนอแนะ</t>
  </si>
  <si>
    <t>ประจำปีงบประมาณ พ.ศ. 2569 รอบ 6 เดือน (1 ต.ค.68 - 31 มี.ค.69)</t>
  </si>
  <si>
    <t>วันที่  7  เดือน พฤศจิกายน  พ.ศ. 2568</t>
  </si>
  <si>
    <t>วันที่  4  เดือน ธันวาคม  พ.ศ. 2568</t>
  </si>
  <si>
    <t>วันที่  6  เดือน มกราคม  พ.ศ. 2569</t>
  </si>
  <si>
    <t>วันที่  16  เดือน กุมภาพันธ์  พ.ศ. 2569</t>
  </si>
  <si>
    <t>วันที่  18  เดือน มีนาคม  พ.ศ. 2569</t>
  </si>
  <si>
    <t>วันที่  3  เดือน เมษายน  พ.ศ. 2569</t>
  </si>
  <si>
    <t>1. บริษัท ง่าย ดี จำกัด / 2,375,000.00</t>
  </si>
  <si>
    <t>2. หจก. ดิสคัฟเวอรี่ ดิเวลลอปเมนท์ / 2,114,000.00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</si>
</sst>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b/>
      <u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2" fillId="0" borderId="1" xfId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5" fillId="0" borderId="1" xfId="1" applyNumberFormat="1" applyFont="1" applyBorder="1" applyAlignment="1" applyProtection="1">
      <alignment horizontal="left" vertical="top" wrapText="1" readingOrder="1"/>
      <protection locked="0"/>
    </xf>
    <xf numFmtId="43" fontId="2" fillId="0" borderId="1" xfId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vertical="top"/>
    </xf>
    <xf numFmtId="0" fontId="6" fillId="0" borderId="1" xfId="1" applyNumberFormat="1" applyFont="1" applyBorder="1" applyAlignment="1">
      <alignment horizontal="center" vertical="top"/>
    </xf>
    <xf numFmtId="43" fontId="2" fillId="0" borderId="1" xfId="1" applyFont="1" applyFill="1" applyBorder="1" applyAlignment="1">
      <alignment vertical="top"/>
    </xf>
    <xf numFmtId="0" fontId="2" fillId="0" borderId="2" xfId="1" applyNumberFormat="1" applyFont="1" applyBorder="1" applyAlignment="1">
      <alignment horizontal="left" vertical="top" wrapText="1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1" xfId="1" applyNumberFormat="1" applyFont="1" applyBorder="1" applyAlignment="1" applyProtection="1">
      <alignment horizontal="left" vertical="top" wrapText="1" readingOrder="1"/>
      <protection locked="0"/>
    </xf>
    <xf numFmtId="43" fontId="6" fillId="0" borderId="1" xfId="1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right" vertical="top"/>
    </xf>
    <xf numFmtId="0" fontId="6" fillId="0" borderId="5" xfId="1" applyNumberFormat="1" applyFont="1" applyBorder="1" applyAlignment="1">
      <alignment horizontal="left" vertical="top" wrapText="1"/>
    </xf>
    <xf numFmtId="0" fontId="5" fillId="0" borderId="6" xfId="1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vertical="top" wrapText="1"/>
    </xf>
    <xf numFmtId="43" fontId="0" fillId="0" borderId="0" xfId="0" applyNumberFormat="1"/>
    <xf numFmtId="0" fontId="0" fillId="0" borderId="7" xfId="0" applyBorder="1"/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87" fontId="7" fillId="0" borderId="8" xfId="0" applyNumberFormat="1" applyFont="1" applyBorder="1" applyAlignment="1">
      <alignment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5" fillId="0" borderId="13" xfId="1" applyNumberFormat="1" applyFont="1" applyBorder="1" applyAlignment="1" applyProtection="1">
      <alignment horizontal="left" vertical="top" wrapText="1" readingOrder="1"/>
      <protection locked="0"/>
    </xf>
    <xf numFmtId="0" fontId="5" fillId="0" borderId="4" xfId="1" applyNumberFormat="1" applyFont="1" applyBorder="1" applyAlignment="1" applyProtection="1">
      <alignment horizontal="left" vertical="top" wrapText="1" readingOrder="1"/>
      <protection locked="0"/>
    </xf>
    <xf numFmtId="43" fontId="2" fillId="0" borderId="14" xfId="1" applyFont="1" applyBorder="1" applyAlignment="1">
      <alignment horizontal="center" vertical="top"/>
    </xf>
    <xf numFmtId="43" fontId="2" fillId="0" borderId="2" xfId="1" applyFont="1" applyBorder="1" applyAlignment="1">
      <alignment horizontal="center" vertical="top"/>
    </xf>
    <xf numFmtId="0" fontId="2" fillId="0" borderId="14" xfId="1" applyNumberFormat="1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top" wrapText="1"/>
    </xf>
    <xf numFmtId="0" fontId="2" fillId="0" borderId="14" xfId="1" applyNumberFormat="1" applyFont="1" applyBorder="1" applyAlignment="1">
      <alignment horizontal="left" vertical="top" wrapText="1"/>
    </xf>
    <xf numFmtId="0" fontId="2" fillId="0" borderId="2" xfId="1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A6BB-FA8C-420B-9ADF-2CBC69604214}">
  <sheetPr>
    <tabColor rgb="FF0070C0"/>
  </sheetPr>
  <dimension ref="A1:D21"/>
  <sheetViews>
    <sheetView showGridLines="0" workbookViewId="0">
      <selection sqref="A1:D1"/>
    </sheetView>
  </sheetViews>
  <sheetFormatPr defaultColWidth="8.19921875" defaultRowHeight="21" x14ac:dyDescent="0.4"/>
  <cols>
    <col min="1" max="1" width="32" style="44" customWidth="1"/>
    <col min="2" max="2" width="12.09765625" style="44" customWidth="1"/>
    <col min="3" max="3" width="18.69921875" style="44" customWidth="1"/>
    <col min="4" max="4" width="18.8984375" style="44" customWidth="1"/>
    <col min="5" max="256" width="8.19921875" style="44"/>
    <col min="257" max="257" width="28.8984375" style="44" customWidth="1"/>
    <col min="258" max="258" width="12.09765625" style="44" customWidth="1"/>
    <col min="259" max="259" width="21" style="44" customWidth="1"/>
    <col min="260" max="260" width="25.796875" style="44" customWidth="1"/>
    <col min="261" max="512" width="8.19921875" style="44"/>
    <col min="513" max="513" width="28.8984375" style="44" customWidth="1"/>
    <col min="514" max="514" width="12.09765625" style="44" customWidth="1"/>
    <col min="515" max="515" width="21" style="44" customWidth="1"/>
    <col min="516" max="516" width="25.796875" style="44" customWidth="1"/>
    <col min="517" max="768" width="8.19921875" style="44"/>
    <col min="769" max="769" width="28.8984375" style="44" customWidth="1"/>
    <col min="770" max="770" width="12.09765625" style="44" customWidth="1"/>
    <col min="771" max="771" width="21" style="44" customWidth="1"/>
    <col min="772" max="772" width="25.796875" style="44" customWidth="1"/>
    <col min="773" max="1024" width="8.19921875" style="44"/>
    <col min="1025" max="1025" width="28.8984375" style="44" customWidth="1"/>
    <col min="1026" max="1026" width="12.09765625" style="44" customWidth="1"/>
    <col min="1027" max="1027" width="21" style="44" customWidth="1"/>
    <col min="1028" max="1028" width="25.796875" style="44" customWidth="1"/>
    <col min="1029" max="1280" width="8.19921875" style="44"/>
    <col min="1281" max="1281" width="28.8984375" style="44" customWidth="1"/>
    <col min="1282" max="1282" width="12.09765625" style="44" customWidth="1"/>
    <col min="1283" max="1283" width="21" style="44" customWidth="1"/>
    <col min="1284" max="1284" width="25.796875" style="44" customWidth="1"/>
    <col min="1285" max="1536" width="8.19921875" style="44"/>
    <col min="1537" max="1537" width="28.8984375" style="44" customWidth="1"/>
    <col min="1538" max="1538" width="12.09765625" style="44" customWidth="1"/>
    <col min="1539" max="1539" width="21" style="44" customWidth="1"/>
    <col min="1540" max="1540" width="25.796875" style="44" customWidth="1"/>
    <col min="1541" max="1792" width="8.19921875" style="44"/>
    <col min="1793" max="1793" width="28.8984375" style="44" customWidth="1"/>
    <col min="1794" max="1794" width="12.09765625" style="44" customWidth="1"/>
    <col min="1795" max="1795" width="21" style="44" customWidth="1"/>
    <col min="1796" max="1796" width="25.796875" style="44" customWidth="1"/>
    <col min="1797" max="2048" width="8.19921875" style="44"/>
    <col min="2049" max="2049" width="28.8984375" style="44" customWidth="1"/>
    <col min="2050" max="2050" width="12.09765625" style="44" customWidth="1"/>
    <col min="2051" max="2051" width="21" style="44" customWidth="1"/>
    <col min="2052" max="2052" width="25.796875" style="44" customWidth="1"/>
    <col min="2053" max="2304" width="8.19921875" style="44"/>
    <col min="2305" max="2305" width="28.8984375" style="44" customWidth="1"/>
    <col min="2306" max="2306" width="12.09765625" style="44" customWidth="1"/>
    <col min="2307" max="2307" width="21" style="44" customWidth="1"/>
    <col min="2308" max="2308" width="25.796875" style="44" customWidth="1"/>
    <col min="2309" max="2560" width="8.19921875" style="44"/>
    <col min="2561" max="2561" width="28.8984375" style="44" customWidth="1"/>
    <col min="2562" max="2562" width="12.09765625" style="44" customWidth="1"/>
    <col min="2563" max="2563" width="21" style="44" customWidth="1"/>
    <col min="2564" max="2564" width="25.796875" style="44" customWidth="1"/>
    <col min="2565" max="2816" width="8.19921875" style="44"/>
    <col min="2817" max="2817" width="28.8984375" style="44" customWidth="1"/>
    <col min="2818" max="2818" width="12.09765625" style="44" customWidth="1"/>
    <col min="2819" max="2819" width="21" style="44" customWidth="1"/>
    <col min="2820" max="2820" width="25.796875" style="44" customWidth="1"/>
    <col min="2821" max="3072" width="8.19921875" style="44"/>
    <col min="3073" max="3073" width="28.8984375" style="44" customWidth="1"/>
    <col min="3074" max="3074" width="12.09765625" style="44" customWidth="1"/>
    <col min="3075" max="3075" width="21" style="44" customWidth="1"/>
    <col min="3076" max="3076" width="25.796875" style="44" customWidth="1"/>
    <col min="3077" max="3328" width="8.19921875" style="44"/>
    <col min="3329" max="3329" width="28.8984375" style="44" customWidth="1"/>
    <col min="3330" max="3330" width="12.09765625" style="44" customWidth="1"/>
    <col min="3331" max="3331" width="21" style="44" customWidth="1"/>
    <col min="3332" max="3332" width="25.796875" style="44" customWidth="1"/>
    <col min="3333" max="3584" width="8.19921875" style="44"/>
    <col min="3585" max="3585" width="28.8984375" style="44" customWidth="1"/>
    <col min="3586" max="3586" width="12.09765625" style="44" customWidth="1"/>
    <col min="3587" max="3587" width="21" style="44" customWidth="1"/>
    <col min="3588" max="3588" width="25.796875" style="44" customWidth="1"/>
    <col min="3589" max="3840" width="8.19921875" style="44"/>
    <col min="3841" max="3841" width="28.8984375" style="44" customWidth="1"/>
    <col min="3842" max="3842" width="12.09765625" style="44" customWidth="1"/>
    <col min="3843" max="3843" width="21" style="44" customWidth="1"/>
    <col min="3844" max="3844" width="25.796875" style="44" customWidth="1"/>
    <col min="3845" max="4096" width="8.19921875" style="44"/>
    <col min="4097" max="4097" width="28.8984375" style="44" customWidth="1"/>
    <col min="4098" max="4098" width="12.09765625" style="44" customWidth="1"/>
    <col min="4099" max="4099" width="21" style="44" customWidth="1"/>
    <col min="4100" max="4100" width="25.796875" style="44" customWidth="1"/>
    <col min="4101" max="4352" width="8.19921875" style="44"/>
    <col min="4353" max="4353" width="28.8984375" style="44" customWidth="1"/>
    <col min="4354" max="4354" width="12.09765625" style="44" customWidth="1"/>
    <col min="4355" max="4355" width="21" style="44" customWidth="1"/>
    <col min="4356" max="4356" width="25.796875" style="44" customWidth="1"/>
    <col min="4357" max="4608" width="8.19921875" style="44"/>
    <col min="4609" max="4609" width="28.8984375" style="44" customWidth="1"/>
    <col min="4610" max="4610" width="12.09765625" style="44" customWidth="1"/>
    <col min="4611" max="4611" width="21" style="44" customWidth="1"/>
    <col min="4612" max="4612" width="25.796875" style="44" customWidth="1"/>
    <col min="4613" max="4864" width="8.19921875" style="44"/>
    <col min="4865" max="4865" width="28.8984375" style="44" customWidth="1"/>
    <col min="4866" max="4866" width="12.09765625" style="44" customWidth="1"/>
    <col min="4867" max="4867" width="21" style="44" customWidth="1"/>
    <col min="4868" max="4868" width="25.796875" style="44" customWidth="1"/>
    <col min="4869" max="5120" width="8.19921875" style="44"/>
    <col min="5121" max="5121" width="28.8984375" style="44" customWidth="1"/>
    <col min="5122" max="5122" width="12.09765625" style="44" customWidth="1"/>
    <col min="5123" max="5123" width="21" style="44" customWidth="1"/>
    <col min="5124" max="5124" width="25.796875" style="44" customWidth="1"/>
    <col min="5125" max="5376" width="8.19921875" style="44"/>
    <col min="5377" max="5377" width="28.8984375" style="44" customWidth="1"/>
    <col min="5378" max="5378" width="12.09765625" style="44" customWidth="1"/>
    <col min="5379" max="5379" width="21" style="44" customWidth="1"/>
    <col min="5380" max="5380" width="25.796875" style="44" customWidth="1"/>
    <col min="5381" max="5632" width="8.19921875" style="44"/>
    <col min="5633" max="5633" width="28.8984375" style="44" customWidth="1"/>
    <col min="5634" max="5634" width="12.09765625" style="44" customWidth="1"/>
    <col min="5635" max="5635" width="21" style="44" customWidth="1"/>
    <col min="5636" max="5636" width="25.796875" style="44" customWidth="1"/>
    <col min="5637" max="5888" width="8.19921875" style="44"/>
    <col min="5889" max="5889" width="28.8984375" style="44" customWidth="1"/>
    <col min="5890" max="5890" width="12.09765625" style="44" customWidth="1"/>
    <col min="5891" max="5891" width="21" style="44" customWidth="1"/>
    <col min="5892" max="5892" width="25.796875" style="44" customWidth="1"/>
    <col min="5893" max="6144" width="8.19921875" style="44"/>
    <col min="6145" max="6145" width="28.8984375" style="44" customWidth="1"/>
    <col min="6146" max="6146" width="12.09765625" style="44" customWidth="1"/>
    <col min="6147" max="6147" width="21" style="44" customWidth="1"/>
    <col min="6148" max="6148" width="25.796875" style="44" customWidth="1"/>
    <col min="6149" max="6400" width="8.19921875" style="44"/>
    <col min="6401" max="6401" width="28.8984375" style="44" customWidth="1"/>
    <col min="6402" max="6402" width="12.09765625" style="44" customWidth="1"/>
    <col min="6403" max="6403" width="21" style="44" customWidth="1"/>
    <col min="6404" max="6404" width="25.796875" style="44" customWidth="1"/>
    <col min="6405" max="6656" width="8.19921875" style="44"/>
    <col min="6657" max="6657" width="28.8984375" style="44" customWidth="1"/>
    <col min="6658" max="6658" width="12.09765625" style="44" customWidth="1"/>
    <col min="6659" max="6659" width="21" style="44" customWidth="1"/>
    <col min="6660" max="6660" width="25.796875" style="44" customWidth="1"/>
    <col min="6661" max="6912" width="8.19921875" style="44"/>
    <col min="6913" max="6913" width="28.8984375" style="44" customWidth="1"/>
    <col min="6914" max="6914" width="12.09765625" style="44" customWidth="1"/>
    <col min="6915" max="6915" width="21" style="44" customWidth="1"/>
    <col min="6916" max="6916" width="25.796875" style="44" customWidth="1"/>
    <col min="6917" max="7168" width="8.19921875" style="44"/>
    <col min="7169" max="7169" width="28.8984375" style="44" customWidth="1"/>
    <col min="7170" max="7170" width="12.09765625" style="44" customWidth="1"/>
    <col min="7171" max="7171" width="21" style="44" customWidth="1"/>
    <col min="7172" max="7172" width="25.796875" style="44" customWidth="1"/>
    <col min="7173" max="7424" width="8.19921875" style="44"/>
    <col min="7425" max="7425" width="28.8984375" style="44" customWidth="1"/>
    <col min="7426" max="7426" width="12.09765625" style="44" customWidth="1"/>
    <col min="7427" max="7427" width="21" style="44" customWidth="1"/>
    <col min="7428" max="7428" width="25.796875" style="44" customWidth="1"/>
    <col min="7429" max="7680" width="8.19921875" style="44"/>
    <col min="7681" max="7681" width="28.8984375" style="44" customWidth="1"/>
    <col min="7682" max="7682" width="12.09765625" style="44" customWidth="1"/>
    <col min="7683" max="7683" width="21" style="44" customWidth="1"/>
    <col min="7684" max="7684" width="25.796875" style="44" customWidth="1"/>
    <col min="7685" max="7936" width="8.19921875" style="44"/>
    <col min="7937" max="7937" width="28.8984375" style="44" customWidth="1"/>
    <col min="7938" max="7938" width="12.09765625" style="44" customWidth="1"/>
    <col min="7939" max="7939" width="21" style="44" customWidth="1"/>
    <col min="7940" max="7940" width="25.796875" style="44" customWidth="1"/>
    <col min="7941" max="8192" width="8.19921875" style="44"/>
    <col min="8193" max="8193" width="28.8984375" style="44" customWidth="1"/>
    <col min="8194" max="8194" width="12.09765625" style="44" customWidth="1"/>
    <col min="8195" max="8195" width="21" style="44" customWidth="1"/>
    <col min="8196" max="8196" width="25.796875" style="44" customWidth="1"/>
    <col min="8197" max="8448" width="8.19921875" style="44"/>
    <col min="8449" max="8449" width="28.8984375" style="44" customWidth="1"/>
    <col min="8450" max="8450" width="12.09765625" style="44" customWidth="1"/>
    <col min="8451" max="8451" width="21" style="44" customWidth="1"/>
    <col min="8452" max="8452" width="25.796875" style="44" customWidth="1"/>
    <col min="8453" max="8704" width="8.19921875" style="44"/>
    <col min="8705" max="8705" width="28.8984375" style="44" customWidth="1"/>
    <col min="8706" max="8706" width="12.09765625" style="44" customWidth="1"/>
    <col min="8707" max="8707" width="21" style="44" customWidth="1"/>
    <col min="8708" max="8708" width="25.796875" style="44" customWidth="1"/>
    <col min="8709" max="8960" width="8.19921875" style="44"/>
    <col min="8961" max="8961" width="28.8984375" style="44" customWidth="1"/>
    <col min="8962" max="8962" width="12.09765625" style="44" customWidth="1"/>
    <col min="8963" max="8963" width="21" style="44" customWidth="1"/>
    <col min="8964" max="8964" width="25.796875" style="44" customWidth="1"/>
    <col min="8965" max="9216" width="8.19921875" style="44"/>
    <col min="9217" max="9217" width="28.8984375" style="44" customWidth="1"/>
    <col min="9218" max="9218" width="12.09765625" style="44" customWidth="1"/>
    <col min="9219" max="9219" width="21" style="44" customWidth="1"/>
    <col min="9220" max="9220" width="25.796875" style="44" customWidth="1"/>
    <col min="9221" max="9472" width="8.19921875" style="44"/>
    <col min="9473" max="9473" width="28.8984375" style="44" customWidth="1"/>
    <col min="9474" max="9474" width="12.09765625" style="44" customWidth="1"/>
    <col min="9475" max="9475" width="21" style="44" customWidth="1"/>
    <col min="9476" max="9476" width="25.796875" style="44" customWidth="1"/>
    <col min="9477" max="9728" width="8.19921875" style="44"/>
    <col min="9729" max="9729" width="28.8984375" style="44" customWidth="1"/>
    <col min="9730" max="9730" width="12.09765625" style="44" customWidth="1"/>
    <col min="9731" max="9731" width="21" style="44" customWidth="1"/>
    <col min="9732" max="9732" width="25.796875" style="44" customWidth="1"/>
    <col min="9733" max="9984" width="8.19921875" style="44"/>
    <col min="9985" max="9985" width="28.8984375" style="44" customWidth="1"/>
    <col min="9986" max="9986" width="12.09765625" style="44" customWidth="1"/>
    <col min="9987" max="9987" width="21" style="44" customWidth="1"/>
    <col min="9988" max="9988" width="25.796875" style="44" customWidth="1"/>
    <col min="9989" max="10240" width="8.19921875" style="44"/>
    <col min="10241" max="10241" width="28.8984375" style="44" customWidth="1"/>
    <col min="10242" max="10242" width="12.09765625" style="44" customWidth="1"/>
    <col min="10243" max="10243" width="21" style="44" customWidth="1"/>
    <col min="10244" max="10244" width="25.796875" style="44" customWidth="1"/>
    <col min="10245" max="10496" width="8.19921875" style="44"/>
    <col min="10497" max="10497" width="28.8984375" style="44" customWidth="1"/>
    <col min="10498" max="10498" width="12.09765625" style="44" customWidth="1"/>
    <col min="10499" max="10499" width="21" style="44" customWidth="1"/>
    <col min="10500" max="10500" width="25.796875" style="44" customWidth="1"/>
    <col min="10501" max="10752" width="8.19921875" style="44"/>
    <col min="10753" max="10753" width="28.8984375" style="44" customWidth="1"/>
    <col min="10754" max="10754" width="12.09765625" style="44" customWidth="1"/>
    <col min="10755" max="10755" width="21" style="44" customWidth="1"/>
    <col min="10756" max="10756" width="25.796875" style="44" customWidth="1"/>
    <col min="10757" max="11008" width="8.19921875" style="44"/>
    <col min="11009" max="11009" width="28.8984375" style="44" customWidth="1"/>
    <col min="11010" max="11010" width="12.09765625" style="44" customWidth="1"/>
    <col min="11011" max="11011" width="21" style="44" customWidth="1"/>
    <col min="11012" max="11012" width="25.796875" style="44" customWidth="1"/>
    <col min="11013" max="11264" width="8.19921875" style="44"/>
    <col min="11265" max="11265" width="28.8984375" style="44" customWidth="1"/>
    <col min="11266" max="11266" width="12.09765625" style="44" customWidth="1"/>
    <col min="11267" max="11267" width="21" style="44" customWidth="1"/>
    <col min="11268" max="11268" width="25.796875" style="44" customWidth="1"/>
    <col min="11269" max="11520" width="8.19921875" style="44"/>
    <col min="11521" max="11521" width="28.8984375" style="44" customWidth="1"/>
    <col min="11522" max="11522" width="12.09765625" style="44" customWidth="1"/>
    <col min="11523" max="11523" width="21" style="44" customWidth="1"/>
    <col min="11524" max="11524" width="25.796875" style="44" customWidth="1"/>
    <col min="11525" max="11776" width="8.19921875" style="44"/>
    <col min="11777" max="11777" width="28.8984375" style="44" customWidth="1"/>
    <col min="11778" max="11778" width="12.09765625" style="44" customWidth="1"/>
    <col min="11779" max="11779" width="21" style="44" customWidth="1"/>
    <col min="11780" max="11780" width="25.796875" style="44" customWidth="1"/>
    <col min="11781" max="12032" width="8.19921875" style="44"/>
    <col min="12033" max="12033" width="28.8984375" style="44" customWidth="1"/>
    <col min="12034" max="12034" width="12.09765625" style="44" customWidth="1"/>
    <col min="12035" max="12035" width="21" style="44" customWidth="1"/>
    <col min="12036" max="12036" width="25.796875" style="44" customWidth="1"/>
    <col min="12037" max="12288" width="8.19921875" style="44"/>
    <col min="12289" max="12289" width="28.8984375" style="44" customWidth="1"/>
    <col min="12290" max="12290" width="12.09765625" style="44" customWidth="1"/>
    <col min="12291" max="12291" width="21" style="44" customWidth="1"/>
    <col min="12292" max="12292" width="25.796875" style="44" customWidth="1"/>
    <col min="12293" max="12544" width="8.19921875" style="44"/>
    <col min="12545" max="12545" width="28.8984375" style="44" customWidth="1"/>
    <col min="12546" max="12546" width="12.09765625" style="44" customWidth="1"/>
    <col min="12547" max="12547" width="21" style="44" customWidth="1"/>
    <col min="12548" max="12548" width="25.796875" style="44" customWidth="1"/>
    <col min="12549" max="12800" width="8.19921875" style="44"/>
    <col min="12801" max="12801" width="28.8984375" style="44" customWidth="1"/>
    <col min="12802" max="12802" width="12.09765625" style="44" customWidth="1"/>
    <col min="12803" max="12803" width="21" style="44" customWidth="1"/>
    <col min="12804" max="12804" width="25.796875" style="44" customWidth="1"/>
    <col min="12805" max="13056" width="8.19921875" style="44"/>
    <col min="13057" max="13057" width="28.8984375" style="44" customWidth="1"/>
    <col min="13058" max="13058" width="12.09765625" style="44" customWidth="1"/>
    <col min="13059" max="13059" width="21" style="44" customWidth="1"/>
    <col min="13060" max="13060" width="25.796875" style="44" customWidth="1"/>
    <col min="13061" max="13312" width="8.19921875" style="44"/>
    <col min="13313" max="13313" width="28.8984375" style="44" customWidth="1"/>
    <col min="13314" max="13314" width="12.09765625" style="44" customWidth="1"/>
    <col min="13315" max="13315" width="21" style="44" customWidth="1"/>
    <col min="13316" max="13316" width="25.796875" style="44" customWidth="1"/>
    <col min="13317" max="13568" width="8.19921875" style="44"/>
    <col min="13569" max="13569" width="28.8984375" style="44" customWidth="1"/>
    <col min="13570" max="13570" width="12.09765625" style="44" customWidth="1"/>
    <col min="13571" max="13571" width="21" style="44" customWidth="1"/>
    <col min="13572" max="13572" width="25.796875" style="44" customWidth="1"/>
    <col min="13573" max="13824" width="8.19921875" style="44"/>
    <col min="13825" max="13825" width="28.8984375" style="44" customWidth="1"/>
    <col min="13826" max="13826" width="12.09765625" style="44" customWidth="1"/>
    <col min="13827" max="13827" width="21" style="44" customWidth="1"/>
    <col min="13828" max="13828" width="25.796875" style="44" customWidth="1"/>
    <col min="13829" max="14080" width="8.19921875" style="44"/>
    <col min="14081" max="14081" width="28.8984375" style="44" customWidth="1"/>
    <col min="14082" max="14082" width="12.09765625" style="44" customWidth="1"/>
    <col min="14083" max="14083" width="21" style="44" customWidth="1"/>
    <col min="14084" max="14084" width="25.796875" style="44" customWidth="1"/>
    <col min="14085" max="14336" width="8.19921875" style="44"/>
    <col min="14337" max="14337" width="28.8984375" style="44" customWidth="1"/>
    <col min="14338" max="14338" width="12.09765625" style="44" customWidth="1"/>
    <col min="14339" max="14339" width="21" style="44" customWidth="1"/>
    <col min="14340" max="14340" width="25.796875" style="44" customWidth="1"/>
    <col min="14341" max="14592" width="8.19921875" style="44"/>
    <col min="14593" max="14593" width="28.8984375" style="44" customWidth="1"/>
    <col min="14594" max="14594" width="12.09765625" style="44" customWidth="1"/>
    <col min="14595" max="14595" width="21" style="44" customWidth="1"/>
    <col min="14596" max="14596" width="25.796875" style="44" customWidth="1"/>
    <col min="14597" max="14848" width="8.19921875" style="44"/>
    <col min="14849" max="14849" width="28.8984375" style="44" customWidth="1"/>
    <col min="14850" max="14850" width="12.09765625" style="44" customWidth="1"/>
    <col min="14851" max="14851" width="21" style="44" customWidth="1"/>
    <col min="14852" max="14852" width="25.796875" style="44" customWidth="1"/>
    <col min="14853" max="15104" width="8.19921875" style="44"/>
    <col min="15105" max="15105" width="28.8984375" style="44" customWidth="1"/>
    <col min="15106" max="15106" width="12.09765625" style="44" customWidth="1"/>
    <col min="15107" max="15107" width="21" style="44" customWidth="1"/>
    <col min="15108" max="15108" width="25.796875" style="44" customWidth="1"/>
    <col min="15109" max="15360" width="8.19921875" style="44"/>
    <col min="15361" max="15361" width="28.8984375" style="44" customWidth="1"/>
    <col min="15362" max="15362" width="12.09765625" style="44" customWidth="1"/>
    <col min="15363" max="15363" width="21" style="44" customWidth="1"/>
    <col min="15364" max="15364" width="25.796875" style="44" customWidth="1"/>
    <col min="15365" max="15616" width="8.19921875" style="44"/>
    <col min="15617" max="15617" width="28.8984375" style="44" customWidth="1"/>
    <col min="15618" max="15618" width="12.09765625" style="44" customWidth="1"/>
    <col min="15619" max="15619" width="21" style="44" customWidth="1"/>
    <col min="15620" max="15620" width="25.796875" style="44" customWidth="1"/>
    <col min="15621" max="15872" width="8.19921875" style="44"/>
    <col min="15873" max="15873" width="28.8984375" style="44" customWidth="1"/>
    <col min="15874" max="15874" width="12.09765625" style="44" customWidth="1"/>
    <col min="15875" max="15875" width="21" style="44" customWidth="1"/>
    <col min="15876" max="15876" width="25.796875" style="44" customWidth="1"/>
    <col min="15877" max="16128" width="8.19921875" style="44"/>
    <col min="16129" max="16129" width="28.8984375" style="44" customWidth="1"/>
    <col min="16130" max="16130" width="12.09765625" style="44" customWidth="1"/>
    <col min="16131" max="16131" width="21" style="44" customWidth="1"/>
    <col min="16132" max="16132" width="25.796875" style="44" customWidth="1"/>
    <col min="16133" max="16384" width="8.19921875" style="44"/>
  </cols>
  <sheetData>
    <row r="1" spans="1:4" ht="22.8" x14ac:dyDescent="0.4">
      <c r="A1" s="55" t="s">
        <v>391</v>
      </c>
      <c r="B1" s="55"/>
      <c r="C1" s="55"/>
      <c r="D1" s="55"/>
    </row>
    <row r="2" spans="1:4" ht="22.8" x14ac:dyDescent="0.4">
      <c r="A2" s="55" t="s">
        <v>392</v>
      </c>
      <c r="B2" s="55"/>
      <c r="C2" s="55"/>
      <c r="D2" s="55"/>
    </row>
    <row r="3" spans="1:4" ht="34.799999999999997" customHeight="1" x14ac:dyDescent="0.4">
      <c r="A3" s="56" t="s">
        <v>409</v>
      </c>
      <c r="B3" s="56"/>
      <c r="C3" s="56"/>
      <c r="D3" s="56"/>
    </row>
    <row r="4" spans="1:4" x14ac:dyDescent="0.4">
      <c r="A4" s="57" t="s">
        <v>393</v>
      </c>
      <c r="B4" s="57"/>
      <c r="C4" s="57"/>
      <c r="D4" s="57"/>
    </row>
    <row r="5" spans="1:4" ht="14.4" customHeight="1" x14ac:dyDescent="0.4"/>
    <row r="6" spans="1:4" ht="28.2" customHeight="1" x14ac:dyDescent="0.4">
      <c r="A6" s="58" t="s">
        <v>394</v>
      </c>
      <c r="B6" s="59" t="s">
        <v>395</v>
      </c>
      <c r="C6" s="61" t="s">
        <v>396</v>
      </c>
      <c r="D6" s="62"/>
    </row>
    <row r="7" spans="1:4" ht="28.2" customHeight="1" x14ac:dyDescent="0.4">
      <c r="A7" s="58"/>
      <c r="B7" s="60"/>
      <c r="C7" s="45" t="s">
        <v>4</v>
      </c>
      <c r="D7" s="45" t="s">
        <v>397</v>
      </c>
    </row>
    <row r="8" spans="1:4" ht="28.2" customHeight="1" x14ac:dyDescent="0.4">
      <c r="A8" s="46" t="s">
        <v>398</v>
      </c>
      <c r="B8" s="47">
        <v>1</v>
      </c>
      <c r="C8" s="47">
        <v>2730000</v>
      </c>
      <c r="D8" s="47">
        <v>2114000</v>
      </c>
    </row>
    <row r="9" spans="1:4" ht="28.2" customHeight="1" x14ac:dyDescent="0.4">
      <c r="A9" s="46" t="s">
        <v>400</v>
      </c>
      <c r="B9" s="47" t="s">
        <v>399</v>
      </c>
      <c r="C9" s="47" t="s">
        <v>399</v>
      </c>
      <c r="D9" s="47" t="s">
        <v>399</v>
      </c>
    </row>
    <row r="10" spans="1:4" ht="28.2" customHeight="1" x14ac:dyDescent="0.4">
      <c r="A10" s="46" t="s">
        <v>401</v>
      </c>
      <c r="B10" s="47" t="s">
        <v>399</v>
      </c>
      <c r="C10" s="47" t="s">
        <v>399</v>
      </c>
      <c r="D10" s="47" t="s">
        <v>399</v>
      </c>
    </row>
    <row r="11" spans="1:4" ht="28.2" customHeight="1" x14ac:dyDescent="0.4">
      <c r="A11" s="48" t="s">
        <v>402</v>
      </c>
      <c r="B11" s="47">
        <v>129</v>
      </c>
      <c r="C11" s="49">
        <f>7897653.54-C8</f>
        <v>5167653.54</v>
      </c>
      <c r="D11" s="49">
        <f>7249053.54-D8</f>
        <v>5135053.54</v>
      </c>
    </row>
    <row r="12" spans="1:4" ht="28.2" customHeight="1" x14ac:dyDescent="0.4">
      <c r="A12" s="48" t="s">
        <v>403</v>
      </c>
      <c r="B12" s="47" t="s">
        <v>399</v>
      </c>
      <c r="C12" s="47" t="s">
        <v>399</v>
      </c>
      <c r="D12" s="47" t="s">
        <v>399</v>
      </c>
    </row>
    <row r="13" spans="1:4" ht="28.2" customHeight="1" x14ac:dyDescent="0.4">
      <c r="A13" s="46" t="s">
        <v>404</v>
      </c>
      <c r="B13" s="47" t="s">
        <v>399</v>
      </c>
      <c r="C13" s="47" t="s">
        <v>399</v>
      </c>
      <c r="D13" s="47" t="s">
        <v>399</v>
      </c>
    </row>
    <row r="14" spans="1:4" ht="28.2" customHeight="1" x14ac:dyDescent="0.4">
      <c r="A14" s="50" t="s">
        <v>405</v>
      </c>
      <c r="B14" s="50">
        <f>SUM(B8:B13)</f>
        <v>130</v>
      </c>
      <c r="C14" s="51">
        <f>SUM(C8:C13)</f>
        <v>7897653.54</v>
      </c>
      <c r="D14" s="51">
        <f>SUM(D8:D13)</f>
        <v>7249053.54</v>
      </c>
    </row>
    <row r="15" spans="1:4" ht="28.8" customHeight="1" x14ac:dyDescent="0.4"/>
    <row r="16" spans="1:4" ht="28.8" customHeight="1" x14ac:dyDescent="0.4">
      <c r="A16" s="52" t="s">
        <v>406</v>
      </c>
      <c r="B16" s="53"/>
    </row>
    <row r="17" spans="1:3" ht="28.8" customHeight="1" x14ac:dyDescent="0.4">
      <c r="A17" s="54" t="s">
        <v>407</v>
      </c>
    </row>
    <row r="18" spans="1:3" ht="28.8" customHeight="1" x14ac:dyDescent="0.4"/>
    <row r="19" spans="1:3" ht="28.8" customHeight="1" x14ac:dyDescent="0.4">
      <c r="A19" s="52" t="s">
        <v>408</v>
      </c>
      <c r="B19" s="53"/>
      <c r="C19" s="53"/>
    </row>
    <row r="20" spans="1:3" ht="28.8" customHeight="1" x14ac:dyDescent="0.4">
      <c r="A20" s="54" t="s">
        <v>407</v>
      </c>
    </row>
    <row r="21" spans="1:3" ht="28.8" customHeight="1" x14ac:dyDescent="0.4"/>
  </sheetData>
  <mergeCells count="7">
    <mergeCell ref="A1:D1"/>
    <mergeCell ref="A2:D2"/>
    <mergeCell ref="A3:D3"/>
    <mergeCell ref="A4:D4"/>
    <mergeCell ref="A6:A7"/>
    <mergeCell ref="B6:B7"/>
    <mergeCell ref="C6:D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3EE3-421D-4DAD-A20E-2A2BA91BD4A0}">
  <sheetPr>
    <tabColor rgb="FF0070C0"/>
  </sheetPr>
  <dimension ref="A1:I27"/>
  <sheetViews>
    <sheetView showGridLines="0" zoomScaleNormal="100" zoomScaleSheetLayoutView="142" zoomScalePageLayoutView="110" workbookViewId="0">
      <selection activeCell="E8" sqref="E8"/>
    </sheetView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3.5" customWidth="1"/>
    <col min="5" max="5" width="12" customWidth="1"/>
    <col min="6" max="6" width="19.5" customWidth="1"/>
    <col min="7" max="7" width="19.59765625" customWidth="1"/>
    <col min="8" max="8" width="21" customWidth="1"/>
    <col min="9" max="9" width="15.69921875" customWidth="1"/>
  </cols>
  <sheetData>
    <row r="1" spans="1:9" ht="20.25" customHeight="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0.25" customHeight="1" x14ac:dyDescent="0.25">
      <c r="A2" s="63" t="s">
        <v>386</v>
      </c>
      <c r="B2" s="63"/>
      <c r="C2" s="63"/>
      <c r="D2" s="63"/>
      <c r="E2" s="63"/>
      <c r="F2" s="63"/>
      <c r="G2" s="63"/>
      <c r="H2" s="63"/>
      <c r="I2" s="63"/>
    </row>
    <row r="3" spans="1:9" ht="20.25" customHeight="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0.25" customHeight="1" x14ac:dyDescent="0.25">
      <c r="A4" s="63" t="s">
        <v>410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25">
      <c r="A5" s="2" t="s">
        <v>266</v>
      </c>
      <c r="B5" s="5"/>
      <c r="C5" s="7"/>
      <c r="D5" s="7"/>
      <c r="E5" s="2"/>
      <c r="F5" s="6"/>
      <c r="G5" s="6"/>
      <c r="H5" s="2"/>
      <c r="I5" s="2"/>
    </row>
    <row r="6" spans="1:9" ht="84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9" ht="63" x14ac:dyDescent="0.25">
      <c r="A7" s="19">
        <v>1</v>
      </c>
      <c r="B7" s="15" t="s">
        <v>267</v>
      </c>
      <c r="C7" s="12">
        <v>1450</v>
      </c>
      <c r="D7" s="12">
        <v>1450</v>
      </c>
      <c r="E7" s="10" t="s">
        <v>11</v>
      </c>
      <c r="F7" s="11" t="s">
        <v>268</v>
      </c>
      <c r="G7" s="11" t="s">
        <v>268</v>
      </c>
      <c r="H7" s="14" t="s">
        <v>12</v>
      </c>
      <c r="I7" s="9" t="s">
        <v>269</v>
      </c>
    </row>
    <row r="8" spans="1:9" ht="63" x14ac:dyDescent="0.25">
      <c r="A8" s="19">
        <v>2</v>
      </c>
      <c r="B8" s="15" t="s">
        <v>270</v>
      </c>
      <c r="C8" s="12">
        <v>900</v>
      </c>
      <c r="D8" s="12">
        <v>900</v>
      </c>
      <c r="E8" s="10" t="s">
        <v>11</v>
      </c>
      <c r="F8" s="11" t="s">
        <v>271</v>
      </c>
      <c r="G8" s="11" t="s">
        <v>271</v>
      </c>
      <c r="H8" s="14" t="s">
        <v>12</v>
      </c>
      <c r="I8" s="9" t="s">
        <v>272</v>
      </c>
    </row>
    <row r="9" spans="1:9" ht="63" x14ac:dyDescent="0.25">
      <c r="A9" s="19">
        <v>3</v>
      </c>
      <c r="B9" s="40" t="s">
        <v>275</v>
      </c>
      <c r="C9" s="12">
        <v>18360</v>
      </c>
      <c r="D9" s="12">
        <v>18360</v>
      </c>
      <c r="E9" s="10" t="s">
        <v>11</v>
      </c>
      <c r="F9" s="11" t="s">
        <v>273</v>
      </c>
      <c r="G9" s="11" t="s">
        <v>273</v>
      </c>
      <c r="H9" s="14" t="s">
        <v>12</v>
      </c>
      <c r="I9" s="9" t="s">
        <v>274</v>
      </c>
    </row>
    <row r="10" spans="1:9" ht="63" x14ac:dyDescent="0.25">
      <c r="A10" s="19">
        <v>4</v>
      </c>
      <c r="B10" s="15" t="s">
        <v>276</v>
      </c>
      <c r="C10" s="12">
        <v>24800</v>
      </c>
      <c r="D10" s="12">
        <v>24800</v>
      </c>
      <c r="E10" s="10" t="s">
        <v>11</v>
      </c>
      <c r="F10" s="11" t="s">
        <v>277</v>
      </c>
      <c r="G10" s="11" t="s">
        <v>277</v>
      </c>
      <c r="H10" s="14" t="s">
        <v>12</v>
      </c>
      <c r="I10" s="9" t="s">
        <v>278</v>
      </c>
    </row>
    <row r="11" spans="1:9" ht="63" x14ac:dyDescent="0.25">
      <c r="A11" s="8">
        <v>5</v>
      </c>
      <c r="B11" s="15" t="s">
        <v>279</v>
      </c>
      <c r="C11" s="12">
        <v>24000</v>
      </c>
      <c r="D11" s="12">
        <v>24000</v>
      </c>
      <c r="E11" s="10" t="s">
        <v>11</v>
      </c>
      <c r="F11" s="9" t="s">
        <v>280</v>
      </c>
      <c r="G11" s="9" t="s">
        <v>280</v>
      </c>
      <c r="H11" s="14" t="s">
        <v>12</v>
      </c>
      <c r="I11" s="9" t="s">
        <v>281</v>
      </c>
    </row>
    <row r="12" spans="1:9" ht="84" x14ac:dyDescent="0.25">
      <c r="A12" s="19">
        <v>6</v>
      </c>
      <c r="B12" s="15" t="s">
        <v>282</v>
      </c>
      <c r="C12" s="12">
        <v>3000</v>
      </c>
      <c r="D12" s="12">
        <v>3000</v>
      </c>
      <c r="E12" s="10" t="s">
        <v>11</v>
      </c>
      <c r="F12" s="11" t="s">
        <v>283</v>
      </c>
      <c r="G12" s="11" t="s">
        <v>283</v>
      </c>
      <c r="H12" s="14" t="s">
        <v>12</v>
      </c>
      <c r="I12" s="9" t="s">
        <v>284</v>
      </c>
    </row>
    <row r="13" spans="1:9" ht="63" x14ac:dyDescent="0.25">
      <c r="A13" s="19">
        <v>7</v>
      </c>
      <c r="B13" s="15" t="s">
        <v>285</v>
      </c>
      <c r="C13" s="12">
        <v>26260</v>
      </c>
      <c r="D13" s="12">
        <v>26260</v>
      </c>
      <c r="E13" s="10" t="s">
        <v>11</v>
      </c>
      <c r="F13" s="11" t="s">
        <v>286</v>
      </c>
      <c r="G13" s="11" t="s">
        <v>286</v>
      </c>
      <c r="H13" s="14" t="s">
        <v>12</v>
      </c>
      <c r="I13" s="9" t="s">
        <v>287</v>
      </c>
    </row>
    <row r="14" spans="1:9" ht="63" x14ac:dyDescent="0.25">
      <c r="A14" s="8">
        <v>8</v>
      </c>
      <c r="B14" s="15" t="s">
        <v>61</v>
      </c>
      <c r="C14" s="12">
        <v>3760</v>
      </c>
      <c r="D14" s="12">
        <v>3760</v>
      </c>
      <c r="E14" s="10" t="s">
        <v>11</v>
      </c>
      <c r="F14" s="9" t="s">
        <v>288</v>
      </c>
      <c r="G14" s="9" t="s">
        <v>288</v>
      </c>
      <c r="H14" s="14" t="s">
        <v>12</v>
      </c>
      <c r="I14" s="9" t="s">
        <v>289</v>
      </c>
    </row>
    <row r="15" spans="1:9" ht="105" x14ac:dyDescent="0.25">
      <c r="A15" s="19">
        <v>9</v>
      </c>
      <c r="B15" s="15" t="s">
        <v>290</v>
      </c>
      <c r="C15" s="12">
        <v>27000</v>
      </c>
      <c r="D15" s="12">
        <v>27000</v>
      </c>
      <c r="E15" s="10" t="s">
        <v>11</v>
      </c>
      <c r="F15" s="11" t="s">
        <v>291</v>
      </c>
      <c r="G15" s="11" t="s">
        <v>291</v>
      </c>
      <c r="H15" s="14" t="s">
        <v>12</v>
      </c>
      <c r="I15" s="9" t="s">
        <v>292</v>
      </c>
    </row>
    <row r="16" spans="1:9" ht="105" x14ac:dyDescent="0.25">
      <c r="A16" s="19">
        <v>10</v>
      </c>
      <c r="B16" s="15" t="s">
        <v>290</v>
      </c>
      <c r="C16" s="12">
        <v>39000</v>
      </c>
      <c r="D16" s="12">
        <v>39000</v>
      </c>
      <c r="E16" s="10" t="s">
        <v>11</v>
      </c>
      <c r="F16" s="11" t="s">
        <v>293</v>
      </c>
      <c r="G16" s="11" t="s">
        <v>293</v>
      </c>
      <c r="H16" s="14" t="s">
        <v>12</v>
      </c>
      <c r="I16" s="9" t="s">
        <v>294</v>
      </c>
    </row>
    <row r="17" spans="1:9" ht="105" x14ac:dyDescent="0.25">
      <c r="A17" s="19">
        <v>11</v>
      </c>
      <c r="B17" s="15" t="s">
        <v>290</v>
      </c>
      <c r="C17" s="12">
        <v>39000</v>
      </c>
      <c r="D17" s="12">
        <v>39000</v>
      </c>
      <c r="E17" s="10" t="s">
        <v>11</v>
      </c>
      <c r="F17" s="11" t="s">
        <v>295</v>
      </c>
      <c r="G17" s="11" t="s">
        <v>295</v>
      </c>
      <c r="H17" s="14" t="s">
        <v>12</v>
      </c>
      <c r="I17" s="9" t="s">
        <v>296</v>
      </c>
    </row>
    <row r="18" spans="1:9" ht="63" x14ac:dyDescent="0.25">
      <c r="A18" s="19">
        <v>12</v>
      </c>
      <c r="B18" s="15" t="s">
        <v>297</v>
      </c>
      <c r="C18" s="12">
        <v>76000</v>
      </c>
      <c r="D18" s="12">
        <v>76000</v>
      </c>
      <c r="E18" s="10" t="s">
        <v>11</v>
      </c>
      <c r="F18" s="11" t="s">
        <v>298</v>
      </c>
      <c r="G18" s="11" t="s">
        <v>298</v>
      </c>
      <c r="H18" s="14" t="s">
        <v>12</v>
      </c>
      <c r="I18" s="9" t="s">
        <v>299</v>
      </c>
    </row>
    <row r="19" spans="1:9" ht="84" x14ac:dyDescent="0.25">
      <c r="A19" s="19">
        <v>13</v>
      </c>
      <c r="B19" s="15" t="s">
        <v>300</v>
      </c>
      <c r="C19" s="12">
        <v>9000</v>
      </c>
      <c r="D19" s="12">
        <v>9000</v>
      </c>
      <c r="E19" s="10" t="s">
        <v>11</v>
      </c>
      <c r="F19" s="11" t="s">
        <v>301</v>
      </c>
      <c r="G19" s="11" t="s">
        <v>301</v>
      </c>
      <c r="H19" s="14" t="s">
        <v>12</v>
      </c>
      <c r="I19" s="9" t="s">
        <v>302</v>
      </c>
    </row>
    <row r="20" spans="1:9" ht="105" x14ac:dyDescent="0.25">
      <c r="A20" s="19">
        <v>14</v>
      </c>
      <c r="B20" s="9" t="s">
        <v>303</v>
      </c>
      <c r="C20" s="12">
        <v>27000</v>
      </c>
      <c r="D20" s="12">
        <v>27000</v>
      </c>
      <c r="E20" s="10" t="s">
        <v>11</v>
      </c>
      <c r="F20" s="11" t="s">
        <v>110</v>
      </c>
      <c r="G20" s="11" t="s">
        <v>110</v>
      </c>
      <c r="H20" s="14" t="s">
        <v>12</v>
      </c>
      <c r="I20" s="9" t="s">
        <v>304</v>
      </c>
    </row>
    <row r="21" spans="1:9" ht="105" x14ac:dyDescent="0.25">
      <c r="A21" s="19">
        <v>15</v>
      </c>
      <c r="B21" s="9" t="s">
        <v>303</v>
      </c>
      <c r="C21" s="12">
        <v>27000</v>
      </c>
      <c r="D21" s="12">
        <v>27000</v>
      </c>
      <c r="E21" s="10" t="s">
        <v>11</v>
      </c>
      <c r="F21" s="11" t="s">
        <v>112</v>
      </c>
      <c r="G21" s="11" t="s">
        <v>112</v>
      </c>
      <c r="H21" s="14" t="s">
        <v>12</v>
      </c>
      <c r="I21" s="9" t="s">
        <v>305</v>
      </c>
    </row>
    <row r="22" spans="1:9" ht="84" x14ac:dyDescent="0.25">
      <c r="A22" s="19">
        <v>16</v>
      </c>
      <c r="B22" s="15" t="s">
        <v>344</v>
      </c>
      <c r="C22" s="12">
        <v>27000</v>
      </c>
      <c r="D22" s="12">
        <v>27000</v>
      </c>
      <c r="E22" s="10" t="s">
        <v>11</v>
      </c>
      <c r="F22" s="11" t="s">
        <v>63</v>
      </c>
      <c r="G22" s="11" t="s">
        <v>63</v>
      </c>
      <c r="H22" s="14" t="s">
        <v>12</v>
      </c>
      <c r="I22" s="9" t="s">
        <v>345</v>
      </c>
    </row>
    <row r="23" spans="1:9" ht="63" x14ac:dyDescent="0.25">
      <c r="A23" s="19">
        <v>17</v>
      </c>
      <c r="B23" s="15" t="s">
        <v>346</v>
      </c>
      <c r="C23" s="12">
        <v>26400</v>
      </c>
      <c r="D23" s="12">
        <v>26400</v>
      </c>
      <c r="E23" s="10" t="s">
        <v>11</v>
      </c>
      <c r="F23" s="11" t="s">
        <v>347</v>
      </c>
      <c r="G23" s="11" t="s">
        <v>347</v>
      </c>
      <c r="H23" s="14" t="s">
        <v>12</v>
      </c>
      <c r="I23" s="9" t="s">
        <v>348</v>
      </c>
    </row>
    <row r="24" spans="1:9" ht="63" x14ac:dyDescent="0.25">
      <c r="A24" s="19">
        <v>18</v>
      </c>
      <c r="B24" s="15" t="s">
        <v>349</v>
      </c>
      <c r="C24" s="12">
        <v>94962</v>
      </c>
      <c r="D24" s="12">
        <v>94962</v>
      </c>
      <c r="E24" s="10" t="s">
        <v>11</v>
      </c>
      <c r="F24" s="11" t="s">
        <v>350</v>
      </c>
      <c r="G24" s="11" t="s">
        <v>350</v>
      </c>
      <c r="H24" s="14" t="s">
        <v>12</v>
      </c>
      <c r="I24" s="9" t="s">
        <v>351</v>
      </c>
    </row>
    <row r="25" spans="1:9" ht="63" x14ac:dyDescent="0.25">
      <c r="A25" s="19">
        <v>19</v>
      </c>
      <c r="B25" s="15" t="s">
        <v>352</v>
      </c>
      <c r="C25" s="12">
        <v>495000</v>
      </c>
      <c r="D25" s="12">
        <v>492334.77</v>
      </c>
      <c r="E25" s="10" t="s">
        <v>11</v>
      </c>
      <c r="F25" s="11" t="s">
        <v>353</v>
      </c>
      <c r="G25" s="11" t="s">
        <v>353</v>
      </c>
      <c r="H25" s="14" t="s">
        <v>12</v>
      </c>
      <c r="I25" s="9" t="s">
        <v>354</v>
      </c>
    </row>
    <row r="27" spans="1:9" x14ac:dyDescent="0.25">
      <c r="C27" s="42"/>
    </row>
  </sheetData>
  <mergeCells count="3">
    <mergeCell ref="A2:I2"/>
    <mergeCell ref="A3:I3"/>
    <mergeCell ref="A4:I4"/>
  </mergeCells>
  <pageMargins left="0.7" right="0.7" top="0.3" bottom="0.2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F9F5-C21B-4ED5-93E9-66CA860CC6ED}">
  <sheetPr>
    <tabColor rgb="FF0070C0"/>
  </sheetPr>
  <dimension ref="A1:K27"/>
  <sheetViews>
    <sheetView showGridLines="0" zoomScale="110" zoomScaleNormal="110" zoomScaleSheetLayoutView="12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4" customWidth="1"/>
    <col min="5" max="5" width="12" customWidth="1"/>
    <col min="6" max="6" width="19.5" customWidth="1"/>
    <col min="7" max="7" width="19.59765625" customWidth="1"/>
    <col min="8" max="8" width="20.796875" customWidth="1"/>
    <col min="9" max="9" width="15.19921875" customWidth="1"/>
  </cols>
  <sheetData>
    <row r="1" spans="1:11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11" ht="21" x14ac:dyDescent="0.25">
      <c r="A2" s="63" t="s">
        <v>17</v>
      </c>
      <c r="B2" s="63"/>
      <c r="C2" s="63"/>
      <c r="D2" s="63"/>
      <c r="E2" s="63"/>
      <c r="F2" s="63"/>
      <c r="G2" s="63"/>
      <c r="H2" s="63"/>
      <c r="I2" s="63"/>
    </row>
    <row r="3" spans="1:11" ht="2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11" ht="21" x14ac:dyDescent="0.25">
      <c r="A4" s="63" t="s">
        <v>411</v>
      </c>
      <c r="B4" s="63"/>
      <c r="C4" s="63"/>
      <c r="D4" s="63"/>
      <c r="E4" s="63"/>
      <c r="F4" s="63"/>
      <c r="G4" s="63"/>
      <c r="H4" s="63"/>
      <c r="I4" s="63"/>
    </row>
    <row r="5" spans="1:11" ht="21" x14ac:dyDescent="0.25">
      <c r="A5" s="2"/>
      <c r="B5" s="5"/>
      <c r="C5" s="7"/>
      <c r="D5" s="7"/>
      <c r="E5" s="2"/>
      <c r="F5" s="6"/>
      <c r="G5" s="6"/>
      <c r="H5" s="2"/>
      <c r="I5" s="2"/>
    </row>
    <row r="6" spans="1:11" ht="84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11" ht="63" x14ac:dyDescent="0.25">
      <c r="A7" s="19">
        <v>1</v>
      </c>
      <c r="B7" s="15" t="s">
        <v>18</v>
      </c>
      <c r="C7" s="16">
        <v>3325</v>
      </c>
      <c r="D7" s="16">
        <v>3325</v>
      </c>
      <c r="E7" s="10" t="s">
        <v>11</v>
      </c>
      <c r="F7" s="17" t="s">
        <v>45</v>
      </c>
      <c r="G7" s="17" t="s">
        <v>45</v>
      </c>
      <c r="H7" s="14" t="s">
        <v>12</v>
      </c>
      <c r="I7" s="9" t="s">
        <v>19</v>
      </c>
    </row>
    <row r="8" spans="1:11" ht="49.8" customHeight="1" x14ac:dyDescent="0.25">
      <c r="A8" s="8">
        <v>2</v>
      </c>
      <c r="B8" s="11" t="s">
        <v>20</v>
      </c>
      <c r="C8" s="12">
        <v>6000</v>
      </c>
      <c r="D8" s="12">
        <v>6000</v>
      </c>
      <c r="E8" s="10" t="s">
        <v>11</v>
      </c>
      <c r="F8" s="11" t="s">
        <v>23</v>
      </c>
      <c r="G8" s="11" t="s">
        <v>23</v>
      </c>
      <c r="H8" s="14" t="s">
        <v>12</v>
      </c>
      <c r="I8" s="9" t="s">
        <v>21</v>
      </c>
    </row>
    <row r="9" spans="1:11" ht="52.8" customHeight="1" x14ac:dyDescent="0.25">
      <c r="A9" s="19">
        <v>3</v>
      </c>
      <c r="B9" s="9" t="s">
        <v>61</v>
      </c>
      <c r="C9" s="1">
        <v>17920</v>
      </c>
      <c r="D9" s="1">
        <v>17920</v>
      </c>
      <c r="E9" s="10" t="s">
        <v>11</v>
      </c>
      <c r="F9" s="9" t="s">
        <v>22</v>
      </c>
      <c r="G9" s="9" t="s">
        <v>22</v>
      </c>
      <c r="H9" s="14" t="s">
        <v>12</v>
      </c>
      <c r="I9" s="9" t="s">
        <v>24</v>
      </c>
    </row>
    <row r="10" spans="1:11" ht="52.2" customHeight="1" x14ac:dyDescent="0.25">
      <c r="A10" s="8">
        <v>4</v>
      </c>
      <c r="B10" s="9" t="s">
        <v>16</v>
      </c>
      <c r="C10" s="12">
        <v>2500</v>
      </c>
      <c r="D10" s="12">
        <v>2500</v>
      </c>
      <c r="E10" s="10" t="s">
        <v>11</v>
      </c>
      <c r="F10" s="11" t="s">
        <v>25</v>
      </c>
      <c r="G10" s="11" t="s">
        <v>25</v>
      </c>
      <c r="H10" s="14" t="s">
        <v>12</v>
      </c>
      <c r="I10" s="9" t="s">
        <v>26</v>
      </c>
      <c r="K10" t="s">
        <v>49</v>
      </c>
    </row>
    <row r="11" spans="1:11" ht="48" customHeight="1" x14ac:dyDescent="0.25">
      <c r="A11" s="19">
        <v>5</v>
      </c>
      <c r="B11" s="9" t="s">
        <v>27</v>
      </c>
      <c r="C11" s="12">
        <v>6300</v>
      </c>
      <c r="D11" s="12">
        <v>6300</v>
      </c>
      <c r="E11" s="10" t="s">
        <v>11</v>
      </c>
      <c r="F11" s="11" t="s">
        <v>28</v>
      </c>
      <c r="G11" s="11" t="s">
        <v>28</v>
      </c>
      <c r="H11" s="14" t="s">
        <v>12</v>
      </c>
      <c r="I11" s="9" t="s">
        <v>29</v>
      </c>
    </row>
    <row r="12" spans="1:11" ht="52.2" customHeight="1" x14ac:dyDescent="0.25">
      <c r="A12" s="19">
        <v>6</v>
      </c>
      <c r="B12" s="9" t="s">
        <v>30</v>
      </c>
      <c r="C12" s="12">
        <v>3640</v>
      </c>
      <c r="D12" s="12">
        <v>3640</v>
      </c>
      <c r="E12" s="10" t="s">
        <v>11</v>
      </c>
      <c r="F12" s="11" t="s">
        <v>31</v>
      </c>
      <c r="G12" s="11" t="s">
        <v>31</v>
      </c>
      <c r="H12" s="14" t="s">
        <v>12</v>
      </c>
      <c r="I12" s="9" t="s">
        <v>32</v>
      </c>
    </row>
    <row r="13" spans="1:11" ht="52.8" customHeight="1" x14ac:dyDescent="0.25">
      <c r="A13" s="8">
        <v>7</v>
      </c>
      <c r="B13" s="11" t="s">
        <v>33</v>
      </c>
      <c r="C13" s="12">
        <v>1200</v>
      </c>
      <c r="D13" s="12">
        <v>1200</v>
      </c>
      <c r="E13" s="10" t="s">
        <v>11</v>
      </c>
      <c r="F13" s="11" t="s">
        <v>34</v>
      </c>
      <c r="G13" s="11" t="s">
        <v>34</v>
      </c>
      <c r="H13" s="14" t="s">
        <v>12</v>
      </c>
      <c r="I13" s="9" t="s">
        <v>35</v>
      </c>
    </row>
    <row r="14" spans="1:11" ht="51" customHeight="1" x14ac:dyDescent="0.25">
      <c r="A14" s="19">
        <v>8</v>
      </c>
      <c r="B14" s="11" t="s">
        <v>36</v>
      </c>
      <c r="C14" s="12">
        <v>2670</v>
      </c>
      <c r="D14" s="12">
        <v>2670</v>
      </c>
      <c r="E14" s="10" t="s">
        <v>11</v>
      </c>
      <c r="F14" s="11" t="s">
        <v>37</v>
      </c>
      <c r="G14" s="11" t="s">
        <v>37</v>
      </c>
      <c r="H14" s="14" t="s">
        <v>12</v>
      </c>
      <c r="I14" s="9" t="s">
        <v>38</v>
      </c>
    </row>
    <row r="15" spans="1:11" ht="91.8" customHeight="1" x14ac:dyDescent="0.25">
      <c r="A15" s="8">
        <v>9</v>
      </c>
      <c r="B15" s="9" t="s">
        <v>39</v>
      </c>
      <c r="C15" s="22">
        <v>15200</v>
      </c>
      <c r="D15" s="22">
        <v>15200</v>
      </c>
      <c r="E15" s="10" t="s">
        <v>11</v>
      </c>
      <c r="F15" s="11" t="s">
        <v>40</v>
      </c>
      <c r="G15" s="11" t="s">
        <v>40</v>
      </c>
      <c r="H15" s="14" t="s">
        <v>12</v>
      </c>
      <c r="I15" s="9" t="s">
        <v>41</v>
      </c>
    </row>
    <row r="16" spans="1:11" ht="48.6" customHeight="1" x14ac:dyDescent="0.25">
      <c r="A16" s="19">
        <v>10</v>
      </c>
      <c r="B16" s="9" t="s">
        <v>42</v>
      </c>
      <c r="C16" s="22">
        <v>38680.85</v>
      </c>
      <c r="D16" s="22">
        <v>38680.85</v>
      </c>
      <c r="E16" s="10" t="s">
        <v>11</v>
      </c>
      <c r="F16" s="11" t="s">
        <v>43</v>
      </c>
      <c r="G16" s="11" t="s">
        <v>43</v>
      </c>
      <c r="H16" s="14" t="s">
        <v>12</v>
      </c>
      <c r="I16" s="9" t="s">
        <v>44</v>
      </c>
    </row>
    <row r="17" spans="1:9" ht="52.8" customHeight="1" x14ac:dyDescent="0.25">
      <c r="A17" s="8">
        <v>11</v>
      </c>
      <c r="B17" s="9" t="s">
        <v>46</v>
      </c>
      <c r="C17" s="22">
        <v>1800</v>
      </c>
      <c r="D17" s="22">
        <v>1800</v>
      </c>
      <c r="E17" s="10" t="s">
        <v>11</v>
      </c>
      <c r="F17" s="11" t="s">
        <v>47</v>
      </c>
      <c r="G17" s="11" t="s">
        <v>47</v>
      </c>
      <c r="H17" s="14" t="s">
        <v>12</v>
      </c>
      <c r="I17" s="9" t="s">
        <v>48</v>
      </c>
    </row>
    <row r="18" spans="1:9" ht="84.6" customHeight="1" x14ac:dyDescent="0.25">
      <c r="A18" s="8">
        <v>12</v>
      </c>
      <c r="B18" s="9" t="s">
        <v>50</v>
      </c>
      <c r="C18" s="22">
        <v>8000</v>
      </c>
      <c r="D18" s="22">
        <v>8000</v>
      </c>
      <c r="E18" s="10" t="s">
        <v>11</v>
      </c>
      <c r="F18" s="11" t="s">
        <v>52</v>
      </c>
      <c r="G18" s="11" t="s">
        <v>52</v>
      </c>
      <c r="H18" s="14" t="s">
        <v>12</v>
      </c>
      <c r="I18" s="9" t="s">
        <v>51</v>
      </c>
    </row>
    <row r="19" spans="1:9" ht="51" customHeight="1" x14ac:dyDescent="0.25">
      <c r="A19" s="8">
        <v>13</v>
      </c>
      <c r="B19" s="9" t="s">
        <v>27</v>
      </c>
      <c r="C19" s="22">
        <v>9000</v>
      </c>
      <c r="D19" s="22">
        <v>9000</v>
      </c>
      <c r="E19" s="10" t="s">
        <v>11</v>
      </c>
      <c r="F19" s="11" t="s">
        <v>53</v>
      </c>
      <c r="G19" s="11" t="s">
        <v>53</v>
      </c>
      <c r="H19" s="14" t="s">
        <v>12</v>
      </c>
      <c r="I19" s="9" t="s">
        <v>54</v>
      </c>
    </row>
    <row r="20" spans="1:9" ht="84" x14ac:dyDescent="0.25">
      <c r="A20" s="8">
        <v>14</v>
      </c>
      <c r="B20" s="9" t="s">
        <v>60</v>
      </c>
      <c r="C20" s="22">
        <v>27000</v>
      </c>
      <c r="D20" s="22">
        <v>27000</v>
      </c>
      <c r="E20" s="10" t="s">
        <v>11</v>
      </c>
      <c r="F20" s="11" t="s">
        <v>55</v>
      </c>
      <c r="G20" s="11" t="s">
        <v>55</v>
      </c>
      <c r="H20" s="14" t="s">
        <v>12</v>
      </c>
      <c r="I20" s="9" t="s">
        <v>56</v>
      </c>
    </row>
    <row r="21" spans="1:9" ht="84" x14ac:dyDescent="0.25">
      <c r="A21" s="8">
        <v>15</v>
      </c>
      <c r="B21" s="11" t="s">
        <v>57</v>
      </c>
      <c r="C21" s="12">
        <v>284445</v>
      </c>
      <c r="D21" s="12">
        <v>284445</v>
      </c>
      <c r="E21" s="10" t="s">
        <v>11</v>
      </c>
      <c r="F21" s="11" t="s">
        <v>58</v>
      </c>
      <c r="G21" s="11" t="s">
        <v>58</v>
      </c>
      <c r="H21" s="14" t="s">
        <v>12</v>
      </c>
      <c r="I21" s="9" t="s">
        <v>59</v>
      </c>
    </row>
    <row r="22" spans="1:9" ht="84" x14ac:dyDescent="0.25">
      <c r="A22" s="8">
        <v>16</v>
      </c>
      <c r="B22" s="11" t="s">
        <v>355</v>
      </c>
      <c r="C22" s="12">
        <v>237800</v>
      </c>
      <c r="D22" s="12">
        <v>239340.11</v>
      </c>
      <c r="E22" s="10" t="s">
        <v>11</v>
      </c>
      <c r="F22" s="11" t="s">
        <v>356</v>
      </c>
      <c r="G22" s="11" t="s">
        <v>356</v>
      </c>
      <c r="H22" s="14" t="s">
        <v>12</v>
      </c>
      <c r="I22" s="9" t="s">
        <v>357</v>
      </c>
    </row>
    <row r="23" spans="1:9" ht="70.2" customHeight="1" x14ac:dyDescent="0.25">
      <c r="A23" s="8">
        <v>17</v>
      </c>
      <c r="B23" s="11" t="s">
        <v>358</v>
      </c>
      <c r="C23" s="12">
        <v>76100</v>
      </c>
      <c r="D23" s="12">
        <v>76721.320000000007</v>
      </c>
      <c r="E23" s="10" t="s">
        <v>11</v>
      </c>
      <c r="F23" s="11" t="s">
        <v>359</v>
      </c>
      <c r="G23" s="11" t="s">
        <v>359</v>
      </c>
      <c r="H23" s="14" t="s">
        <v>12</v>
      </c>
      <c r="I23" s="9" t="s">
        <v>360</v>
      </c>
    </row>
    <row r="24" spans="1:9" ht="84" x14ac:dyDescent="0.25">
      <c r="A24" s="8">
        <v>18</v>
      </c>
      <c r="B24" s="11" t="s">
        <v>361</v>
      </c>
      <c r="C24" s="12">
        <v>478400</v>
      </c>
      <c r="D24" s="12">
        <v>484312.84</v>
      </c>
      <c r="E24" s="10" t="s">
        <v>11</v>
      </c>
      <c r="F24" s="11" t="s">
        <v>362</v>
      </c>
      <c r="G24" s="11" t="s">
        <v>362</v>
      </c>
      <c r="H24" s="14" t="s">
        <v>12</v>
      </c>
      <c r="I24" s="9" t="s">
        <v>363</v>
      </c>
    </row>
    <row r="25" spans="1:9" ht="84" x14ac:dyDescent="0.25">
      <c r="A25" s="8">
        <v>19</v>
      </c>
      <c r="B25" s="11" t="s">
        <v>364</v>
      </c>
      <c r="C25" s="12">
        <v>226300</v>
      </c>
      <c r="D25" s="12">
        <v>227853.12</v>
      </c>
      <c r="E25" s="10" t="s">
        <v>11</v>
      </c>
      <c r="F25" s="11" t="s">
        <v>365</v>
      </c>
      <c r="G25" s="11" t="s">
        <v>365</v>
      </c>
      <c r="H25" s="14" t="s">
        <v>12</v>
      </c>
      <c r="I25" s="9" t="s">
        <v>366</v>
      </c>
    </row>
    <row r="27" spans="1:9" x14ac:dyDescent="0.25">
      <c r="C27" s="42"/>
    </row>
  </sheetData>
  <mergeCells count="3">
    <mergeCell ref="A2:I2"/>
    <mergeCell ref="A3:I3"/>
    <mergeCell ref="A4:I4"/>
  </mergeCells>
  <pageMargins left="0.50624999999999998" right="6.25E-2" top="0.31" bottom="0.34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107D-7F16-467F-A219-86D29E53EF6C}">
  <sheetPr>
    <tabColor rgb="FF0070C0"/>
  </sheetPr>
  <dimension ref="A1:I21"/>
  <sheetViews>
    <sheetView showGridLines="0" zoomScale="110" zoomScaleNormal="11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796875" customWidth="1"/>
    <col min="9" max="9" width="16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3" t="s">
        <v>387</v>
      </c>
      <c r="B2" s="63"/>
      <c r="C2" s="63"/>
      <c r="D2" s="63"/>
      <c r="E2" s="63"/>
      <c r="F2" s="63"/>
      <c r="G2" s="63"/>
      <c r="H2" s="63"/>
      <c r="I2" s="63"/>
    </row>
    <row r="3" spans="1:9" ht="2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1" x14ac:dyDescent="0.25">
      <c r="A4" s="63" t="s">
        <v>412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25">
      <c r="A5" s="2" t="s">
        <v>266</v>
      </c>
      <c r="B5" s="5"/>
      <c r="C5" s="7"/>
      <c r="D5" s="7"/>
      <c r="E5" s="2"/>
      <c r="F5" s="6"/>
      <c r="G5" s="6"/>
      <c r="H5" s="2"/>
      <c r="I5" s="2"/>
    </row>
    <row r="6" spans="1:9" ht="63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9" ht="84" x14ac:dyDescent="0.25">
      <c r="A7" s="19">
        <v>1</v>
      </c>
      <c r="B7" s="11" t="s">
        <v>306</v>
      </c>
      <c r="C7" s="12">
        <v>42000</v>
      </c>
      <c r="D7" s="12">
        <v>42000</v>
      </c>
      <c r="E7" s="10" t="s">
        <v>11</v>
      </c>
      <c r="F7" s="11" t="s">
        <v>307</v>
      </c>
      <c r="G7" s="11" t="s">
        <v>307</v>
      </c>
      <c r="H7" s="14" t="s">
        <v>12</v>
      </c>
      <c r="I7" s="9" t="s">
        <v>308</v>
      </c>
    </row>
    <row r="8" spans="1:9" ht="42" x14ac:dyDescent="0.25">
      <c r="A8" s="8">
        <v>2</v>
      </c>
      <c r="B8" s="15" t="s">
        <v>309</v>
      </c>
      <c r="C8" s="20">
        <v>35770</v>
      </c>
      <c r="D8" s="20">
        <v>35770</v>
      </c>
      <c r="E8" s="21" t="s">
        <v>11</v>
      </c>
      <c r="F8" s="37" t="s">
        <v>310</v>
      </c>
      <c r="G8" s="37" t="s">
        <v>310</v>
      </c>
      <c r="H8" s="35" t="s">
        <v>12</v>
      </c>
      <c r="I8" s="9" t="s">
        <v>311</v>
      </c>
    </row>
    <row r="9" spans="1:9" ht="42" x14ac:dyDescent="0.25">
      <c r="A9" s="19">
        <v>3</v>
      </c>
      <c r="B9" s="9" t="s">
        <v>312</v>
      </c>
      <c r="C9" s="1">
        <v>19800</v>
      </c>
      <c r="D9" s="1">
        <v>19800</v>
      </c>
      <c r="E9" s="10" t="s">
        <v>11</v>
      </c>
      <c r="F9" s="9" t="s">
        <v>313</v>
      </c>
      <c r="G9" s="9" t="s">
        <v>313</v>
      </c>
      <c r="H9" s="14" t="s">
        <v>12</v>
      </c>
      <c r="I9" s="9" t="s">
        <v>314</v>
      </c>
    </row>
    <row r="10" spans="1:9" ht="63" x14ac:dyDescent="0.25">
      <c r="A10" s="8">
        <v>4</v>
      </c>
      <c r="B10" s="9" t="s">
        <v>315</v>
      </c>
      <c r="C10" s="12">
        <v>7250</v>
      </c>
      <c r="D10" s="12">
        <v>7250</v>
      </c>
      <c r="E10" s="10" t="s">
        <v>11</v>
      </c>
      <c r="F10" s="11" t="s">
        <v>316</v>
      </c>
      <c r="G10" s="11" t="s">
        <v>316</v>
      </c>
      <c r="H10" s="14" t="s">
        <v>12</v>
      </c>
      <c r="I10" s="9" t="s">
        <v>317</v>
      </c>
    </row>
    <row r="11" spans="1:9" ht="63" x14ac:dyDescent="0.25">
      <c r="A11" s="19">
        <v>5</v>
      </c>
      <c r="B11" s="9" t="s">
        <v>318</v>
      </c>
      <c r="C11" s="12">
        <v>5460</v>
      </c>
      <c r="D11" s="12">
        <v>5460</v>
      </c>
      <c r="E11" s="10" t="s">
        <v>11</v>
      </c>
      <c r="F11" s="11" t="s">
        <v>319</v>
      </c>
      <c r="G11" s="11" t="s">
        <v>319</v>
      </c>
      <c r="H11" s="14" t="s">
        <v>12</v>
      </c>
      <c r="I11" s="9" t="s">
        <v>320</v>
      </c>
    </row>
    <row r="12" spans="1:9" ht="63" x14ac:dyDescent="0.25">
      <c r="A12" s="19">
        <v>6</v>
      </c>
      <c r="B12" s="9" t="s">
        <v>321</v>
      </c>
      <c r="C12" s="12">
        <v>10620</v>
      </c>
      <c r="D12" s="12">
        <v>10620</v>
      </c>
      <c r="E12" s="10" t="s">
        <v>11</v>
      </c>
      <c r="F12" s="11" t="s">
        <v>322</v>
      </c>
      <c r="G12" s="11" t="s">
        <v>322</v>
      </c>
      <c r="H12" s="14" t="s">
        <v>12</v>
      </c>
      <c r="I12" s="9" t="s">
        <v>323</v>
      </c>
    </row>
    <row r="13" spans="1:9" ht="63" x14ac:dyDescent="0.25">
      <c r="A13" s="19">
        <v>7</v>
      </c>
      <c r="B13" s="9" t="s">
        <v>182</v>
      </c>
      <c r="C13" s="12">
        <v>8571</v>
      </c>
      <c r="D13" s="12">
        <v>8571</v>
      </c>
      <c r="E13" s="10" t="s">
        <v>11</v>
      </c>
      <c r="F13" s="11" t="s">
        <v>324</v>
      </c>
      <c r="G13" s="11" t="s">
        <v>324</v>
      </c>
      <c r="H13" s="14" t="s">
        <v>12</v>
      </c>
      <c r="I13" s="9" t="s">
        <v>325</v>
      </c>
    </row>
    <row r="14" spans="1:9" ht="42" x14ac:dyDescent="0.25">
      <c r="A14" s="19">
        <v>8</v>
      </c>
      <c r="B14" s="9" t="s">
        <v>326</v>
      </c>
      <c r="C14" s="12">
        <v>16408</v>
      </c>
      <c r="D14" s="12">
        <v>16408</v>
      </c>
      <c r="E14" s="10" t="s">
        <v>11</v>
      </c>
      <c r="F14" s="11" t="s">
        <v>327</v>
      </c>
      <c r="G14" s="11" t="s">
        <v>327</v>
      </c>
      <c r="H14" s="14" t="s">
        <v>12</v>
      </c>
      <c r="I14" s="9" t="s">
        <v>328</v>
      </c>
    </row>
    <row r="15" spans="1:9" ht="105" x14ac:dyDescent="0.25">
      <c r="A15" s="19">
        <v>9</v>
      </c>
      <c r="B15" s="9" t="s">
        <v>329</v>
      </c>
      <c r="C15" s="12">
        <v>674</v>
      </c>
      <c r="D15" s="12">
        <v>674</v>
      </c>
      <c r="E15" s="10" t="s">
        <v>11</v>
      </c>
      <c r="F15" s="11" t="s">
        <v>330</v>
      </c>
      <c r="G15" s="11" t="s">
        <v>330</v>
      </c>
      <c r="H15" s="14" t="s">
        <v>12</v>
      </c>
      <c r="I15" s="9" t="s">
        <v>331</v>
      </c>
    </row>
    <row r="16" spans="1:9" ht="63" x14ac:dyDescent="0.25">
      <c r="A16" s="19">
        <v>10</v>
      </c>
      <c r="B16" s="9" t="s">
        <v>332</v>
      </c>
      <c r="C16" s="12">
        <v>6183</v>
      </c>
      <c r="D16" s="12">
        <v>6183</v>
      </c>
      <c r="E16" s="10" t="s">
        <v>11</v>
      </c>
      <c r="F16" s="11" t="s">
        <v>333</v>
      </c>
      <c r="G16" s="11" t="s">
        <v>333</v>
      </c>
      <c r="H16" s="14" t="s">
        <v>12</v>
      </c>
      <c r="I16" s="9" t="s">
        <v>334</v>
      </c>
    </row>
    <row r="17" spans="1:9" ht="63" x14ac:dyDescent="0.25">
      <c r="A17" s="19">
        <v>11</v>
      </c>
      <c r="B17" s="9" t="s">
        <v>335</v>
      </c>
      <c r="C17" s="12">
        <v>6720</v>
      </c>
      <c r="D17" s="12">
        <v>6720</v>
      </c>
      <c r="E17" s="10" t="s">
        <v>11</v>
      </c>
      <c r="F17" s="11" t="s">
        <v>336</v>
      </c>
      <c r="G17" s="11" t="s">
        <v>336</v>
      </c>
      <c r="H17" s="14" t="s">
        <v>12</v>
      </c>
      <c r="I17" s="9" t="s">
        <v>337</v>
      </c>
    </row>
    <row r="18" spans="1:9" ht="84" x14ac:dyDescent="0.25">
      <c r="A18" s="19">
        <v>12</v>
      </c>
      <c r="B18" s="9" t="s">
        <v>338</v>
      </c>
      <c r="C18" s="12">
        <v>4750</v>
      </c>
      <c r="D18" s="12">
        <v>4750</v>
      </c>
      <c r="E18" s="10" t="s">
        <v>11</v>
      </c>
      <c r="F18" s="11" t="s">
        <v>339</v>
      </c>
      <c r="G18" s="11" t="s">
        <v>339</v>
      </c>
      <c r="H18" s="14" t="s">
        <v>12</v>
      </c>
      <c r="I18" s="9" t="s">
        <v>340</v>
      </c>
    </row>
    <row r="19" spans="1:9" ht="84" x14ac:dyDescent="0.25">
      <c r="A19" s="19">
        <v>13</v>
      </c>
      <c r="B19" s="9" t="s">
        <v>341</v>
      </c>
      <c r="C19" s="12">
        <v>114000</v>
      </c>
      <c r="D19" s="12">
        <v>114000</v>
      </c>
      <c r="E19" s="10" t="s">
        <v>11</v>
      </c>
      <c r="F19" s="11" t="s">
        <v>342</v>
      </c>
      <c r="G19" s="11" t="s">
        <v>342</v>
      </c>
      <c r="H19" s="14" t="s">
        <v>12</v>
      </c>
      <c r="I19" s="9" t="s">
        <v>343</v>
      </c>
    </row>
    <row r="21" spans="1:9" x14ac:dyDescent="0.25">
      <c r="C21" s="42"/>
    </row>
  </sheetData>
  <mergeCells count="3">
    <mergeCell ref="A2:I2"/>
    <mergeCell ref="A3:I3"/>
    <mergeCell ref="A4:I4"/>
  </mergeCells>
  <pageMargins left="0.7" right="0.59" top="0.32" bottom="0.34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AE2F-0A38-4D76-8BD7-6AE2C4A43992}">
  <sheetPr>
    <tabColor rgb="FF0070C0"/>
  </sheetPr>
  <dimension ref="A1:J28"/>
  <sheetViews>
    <sheetView showGridLines="0" zoomScaleNormal="100" zoomScaleSheetLayoutView="100" zoomScalePageLayoutView="120" workbookViewId="0">
      <selection activeCell="E8" sqref="E8"/>
    </sheetView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3.59765625" customWidth="1"/>
    <col min="5" max="5" width="12" customWidth="1"/>
    <col min="6" max="6" width="19.5" customWidth="1"/>
    <col min="7" max="7" width="19.59765625" customWidth="1"/>
    <col min="8" max="8" width="21.59765625" customWidth="1"/>
    <col min="9" max="9" width="15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3" t="s">
        <v>62</v>
      </c>
      <c r="B2" s="63"/>
      <c r="C2" s="63"/>
      <c r="D2" s="63"/>
      <c r="E2" s="63"/>
      <c r="F2" s="63"/>
      <c r="G2" s="63"/>
      <c r="H2" s="63"/>
      <c r="I2" s="63"/>
    </row>
    <row r="3" spans="1:9" ht="2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1" x14ac:dyDescent="0.25">
      <c r="A4" s="63" t="s">
        <v>413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25">
      <c r="A5" s="2"/>
      <c r="B5" s="5"/>
      <c r="C5" s="7"/>
      <c r="D5" s="7"/>
      <c r="E5" s="2"/>
      <c r="F5" s="6"/>
      <c r="G5" s="6"/>
      <c r="H5" s="2"/>
      <c r="I5" s="2"/>
    </row>
    <row r="6" spans="1:9" ht="84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9" ht="84" x14ac:dyDescent="0.25">
      <c r="A7" s="19">
        <v>1</v>
      </c>
      <c r="B7" s="15" t="s">
        <v>65</v>
      </c>
      <c r="C7" s="16">
        <v>27000</v>
      </c>
      <c r="D7" s="16">
        <v>27000</v>
      </c>
      <c r="E7" s="10" t="s">
        <v>11</v>
      </c>
      <c r="F7" s="17" t="s">
        <v>63</v>
      </c>
      <c r="G7" s="17" t="s">
        <v>63</v>
      </c>
      <c r="H7" s="14" t="s">
        <v>12</v>
      </c>
      <c r="I7" s="9" t="s">
        <v>64</v>
      </c>
    </row>
    <row r="8" spans="1:9" ht="63" x14ac:dyDescent="0.25">
      <c r="A8" s="8">
        <v>2</v>
      </c>
      <c r="B8" s="11" t="s">
        <v>68</v>
      </c>
      <c r="C8" s="12">
        <v>9000</v>
      </c>
      <c r="D8" s="12">
        <v>9000</v>
      </c>
      <c r="E8" s="10" t="s">
        <v>11</v>
      </c>
      <c r="F8" s="11" t="s">
        <v>66</v>
      </c>
      <c r="G8" s="11" t="s">
        <v>66</v>
      </c>
      <c r="H8" s="14" t="s">
        <v>12</v>
      </c>
      <c r="I8" s="9" t="s">
        <v>67</v>
      </c>
    </row>
    <row r="9" spans="1:9" ht="84" x14ac:dyDescent="0.25">
      <c r="A9" s="19">
        <v>3</v>
      </c>
      <c r="B9" s="9" t="s">
        <v>69</v>
      </c>
      <c r="C9" s="1">
        <v>81000</v>
      </c>
      <c r="D9" s="1">
        <v>81000</v>
      </c>
      <c r="E9" s="10" t="s">
        <v>11</v>
      </c>
      <c r="F9" s="9" t="s">
        <v>70</v>
      </c>
      <c r="G9" s="9" t="s">
        <v>70</v>
      </c>
      <c r="H9" s="14" t="s">
        <v>12</v>
      </c>
      <c r="I9" s="9" t="s">
        <v>71</v>
      </c>
    </row>
    <row r="10" spans="1:9" ht="84" x14ac:dyDescent="0.25">
      <c r="A10" s="8">
        <v>4</v>
      </c>
      <c r="B10" s="9" t="s">
        <v>72</v>
      </c>
      <c r="C10" s="12">
        <v>81000</v>
      </c>
      <c r="D10" s="12">
        <v>81000</v>
      </c>
      <c r="E10" s="10" t="s">
        <v>11</v>
      </c>
      <c r="F10" s="11" t="s">
        <v>73</v>
      </c>
      <c r="G10" s="11" t="s">
        <v>73</v>
      </c>
      <c r="H10" s="14" t="s">
        <v>12</v>
      </c>
      <c r="I10" s="9" t="s">
        <v>74</v>
      </c>
    </row>
    <row r="11" spans="1:9" ht="84" x14ac:dyDescent="0.25">
      <c r="A11" s="19">
        <v>5</v>
      </c>
      <c r="B11" s="9" t="s">
        <v>75</v>
      </c>
      <c r="C11" s="12">
        <v>81000</v>
      </c>
      <c r="D11" s="12">
        <v>81000</v>
      </c>
      <c r="E11" s="10" t="s">
        <v>11</v>
      </c>
      <c r="F11" s="11" t="s">
        <v>76</v>
      </c>
      <c r="G11" s="11" t="s">
        <v>76</v>
      </c>
      <c r="H11" s="14" t="s">
        <v>12</v>
      </c>
      <c r="I11" s="9" t="s">
        <v>77</v>
      </c>
    </row>
    <row r="12" spans="1:9" ht="84" x14ac:dyDescent="0.25">
      <c r="A12" s="19">
        <v>6</v>
      </c>
      <c r="B12" s="9" t="s">
        <v>78</v>
      </c>
      <c r="C12" s="12">
        <v>81000</v>
      </c>
      <c r="D12" s="12">
        <v>81000</v>
      </c>
      <c r="E12" s="10" t="s">
        <v>11</v>
      </c>
      <c r="F12" s="11" t="s">
        <v>79</v>
      </c>
      <c r="G12" s="11" t="s">
        <v>79</v>
      </c>
      <c r="H12" s="14" t="s">
        <v>12</v>
      </c>
      <c r="I12" s="9" t="s">
        <v>80</v>
      </c>
    </row>
    <row r="13" spans="1:9" ht="63" x14ac:dyDescent="0.25">
      <c r="A13" s="19">
        <v>7</v>
      </c>
      <c r="B13" s="9" t="s">
        <v>81</v>
      </c>
      <c r="C13" s="12">
        <v>8700.2999999999993</v>
      </c>
      <c r="D13" s="12">
        <v>8700.2999999999993</v>
      </c>
      <c r="E13" s="10" t="s">
        <v>11</v>
      </c>
      <c r="F13" s="11" t="s">
        <v>390</v>
      </c>
      <c r="G13" s="11" t="s">
        <v>390</v>
      </c>
      <c r="H13" s="14" t="s">
        <v>12</v>
      </c>
      <c r="I13" s="9" t="s">
        <v>82</v>
      </c>
    </row>
    <row r="14" spans="1:9" ht="63" x14ac:dyDescent="0.25">
      <c r="A14" s="19">
        <v>8</v>
      </c>
      <c r="B14" s="15" t="s">
        <v>83</v>
      </c>
      <c r="C14" s="16">
        <v>11742</v>
      </c>
      <c r="D14" s="16">
        <v>11742</v>
      </c>
      <c r="E14" s="10" t="s">
        <v>11</v>
      </c>
      <c r="F14" s="17" t="s">
        <v>84</v>
      </c>
      <c r="G14" s="17" t="s">
        <v>84</v>
      </c>
      <c r="H14" s="14" t="s">
        <v>12</v>
      </c>
      <c r="I14" s="9" t="s">
        <v>85</v>
      </c>
    </row>
    <row r="15" spans="1:9" ht="105" x14ac:dyDescent="0.25">
      <c r="A15" s="8">
        <v>9</v>
      </c>
      <c r="B15" s="11" t="s">
        <v>86</v>
      </c>
      <c r="C15" s="12">
        <v>22176.18</v>
      </c>
      <c r="D15" s="12">
        <v>22176.18</v>
      </c>
      <c r="E15" s="10" t="s">
        <v>11</v>
      </c>
      <c r="F15" s="11" t="s">
        <v>87</v>
      </c>
      <c r="G15" s="11" t="s">
        <v>87</v>
      </c>
      <c r="H15" s="14" t="s">
        <v>12</v>
      </c>
      <c r="I15" s="9" t="s">
        <v>88</v>
      </c>
    </row>
    <row r="16" spans="1:9" ht="63" x14ac:dyDescent="0.25">
      <c r="A16" s="19">
        <v>10</v>
      </c>
      <c r="B16" s="9" t="s">
        <v>89</v>
      </c>
      <c r="C16" s="12">
        <v>2500</v>
      </c>
      <c r="D16" s="12">
        <v>2500</v>
      </c>
      <c r="E16" s="10" t="s">
        <v>11</v>
      </c>
      <c r="F16" s="11" t="s">
        <v>90</v>
      </c>
      <c r="G16" s="11" t="s">
        <v>90</v>
      </c>
      <c r="H16" s="14" t="s">
        <v>12</v>
      </c>
      <c r="I16" s="9" t="s">
        <v>91</v>
      </c>
    </row>
    <row r="17" spans="1:10" ht="63" x14ac:dyDescent="0.25">
      <c r="A17" s="8">
        <v>11</v>
      </c>
      <c r="B17" s="9" t="s">
        <v>92</v>
      </c>
      <c r="C17" s="12">
        <v>15000</v>
      </c>
      <c r="D17" s="12">
        <v>15000</v>
      </c>
      <c r="E17" s="10" t="s">
        <v>11</v>
      </c>
      <c r="F17" s="11" t="s">
        <v>93</v>
      </c>
      <c r="G17" s="11" t="s">
        <v>93</v>
      </c>
      <c r="H17" s="14" t="s">
        <v>12</v>
      </c>
      <c r="I17" s="9" t="s">
        <v>94</v>
      </c>
    </row>
    <row r="18" spans="1:10" ht="84" x14ac:dyDescent="0.4">
      <c r="A18" s="19">
        <v>12</v>
      </c>
      <c r="B18" s="18" t="s">
        <v>95</v>
      </c>
      <c r="C18" s="12">
        <v>15665</v>
      </c>
      <c r="D18" s="12">
        <v>15665</v>
      </c>
      <c r="E18" s="10" t="s">
        <v>11</v>
      </c>
      <c r="F18" s="11" t="s">
        <v>96</v>
      </c>
      <c r="G18" s="11" t="s">
        <v>96</v>
      </c>
      <c r="H18" s="23" t="s">
        <v>12</v>
      </c>
      <c r="I18" s="9" t="s">
        <v>97</v>
      </c>
    </row>
    <row r="19" spans="1:10" ht="63" x14ac:dyDescent="0.25">
      <c r="A19" s="19">
        <v>13</v>
      </c>
      <c r="B19" s="11" t="s">
        <v>98</v>
      </c>
      <c r="C19" s="24">
        <v>41404</v>
      </c>
      <c r="D19" s="24">
        <v>41404</v>
      </c>
      <c r="E19" s="10" t="s">
        <v>11</v>
      </c>
      <c r="F19" s="25" t="s">
        <v>99</v>
      </c>
      <c r="G19" s="25" t="s">
        <v>99</v>
      </c>
      <c r="H19" s="23" t="s">
        <v>12</v>
      </c>
      <c r="I19" s="9" t="s">
        <v>100</v>
      </c>
    </row>
    <row r="20" spans="1:10" ht="63" x14ac:dyDescent="0.25">
      <c r="A20" s="19">
        <v>14</v>
      </c>
      <c r="B20" s="26" t="s">
        <v>101</v>
      </c>
      <c r="C20" s="27">
        <v>4153</v>
      </c>
      <c r="D20" s="27">
        <v>4153</v>
      </c>
      <c r="E20" s="10" t="s">
        <v>11</v>
      </c>
      <c r="F20" s="29" t="s">
        <v>102</v>
      </c>
      <c r="G20" s="29" t="s">
        <v>102</v>
      </c>
      <c r="H20" s="23" t="s">
        <v>12</v>
      </c>
      <c r="I20" s="9" t="s">
        <v>103</v>
      </c>
    </row>
    <row r="21" spans="1:10" ht="63" x14ac:dyDescent="0.25">
      <c r="A21" s="19">
        <v>15</v>
      </c>
      <c r="B21" s="30" t="s">
        <v>104</v>
      </c>
      <c r="C21" s="28">
        <v>39000</v>
      </c>
      <c r="D21" s="28">
        <v>39000</v>
      </c>
      <c r="E21" s="10" t="s">
        <v>11</v>
      </c>
      <c r="F21" s="31" t="s">
        <v>105</v>
      </c>
      <c r="G21" s="31" t="s">
        <v>105</v>
      </c>
      <c r="H21" s="23" t="s">
        <v>12</v>
      </c>
      <c r="I21" s="9" t="s">
        <v>106</v>
      </c>
      <c r="J21" s="43"/>
    </row>
    <row r="22" spans="1:10" ht="63" x14ac:dyDescent="0.25">
      <c r="A22" s="8">
        <v>16</v>
      </c>
      <c r="B22" s="13" t="s">
        <v>107</v>
      </c>
      <c r="C22" s="24">
        <v>2214</v>
      </c>
      <c r="D22" s="24">
        <v>2214</v>
      </c>
      <c r="E22" s="10" t="s">
        <v>11</v>
      </c>
      <c r="F22" s="41" t="s">
        <v>369</v>
      </c>
      <c r="G22" s="41" t="s">
        <v>369</v>
      </c>
      <c r="H22" s="14" t="s">
        <v>12</v>
      </c>
      <c r="I22" s="9" t="s">
        <v>108</v>
      </c>
    </row>
    <row r="23" spans="1:10" ht="84" x14ac:dyDescent="0.25">
      <c r="A23" s="8">
        <v>17</v>
      </c>
      <c r="B23" s="9" t="s">
        <v>367</v>
      </c>
      <c r="C23" s="24">
        <v>13000</v>
      </c>
      <c r="D23" s="24">
        <v>13000</v>
      </c>
      <c r="E23" s="10" t="s">
        <v>11</v>
      </c>
      <c r="F23" s="41" t="s">
        <v>252</v>
      </c>
      <c r="G23" s="41" t="s">
        <v>252</v>
      </c>
      <c r="H23" s="14" t="s">
        <v>12</v>
      </c>
      <c r="I23" s="9" t="s">
        <v>368</v>
      </c>
    </row>
    <row r="24" spans="1:10" ht="84" x14ac:dyDescent="0.25">
      <c r="A24" s="8">
        <v>18</v>
      </c>
      <c r="B24" s="9" t="s">
        <v>367</v>
      </c>
      <c r="C24" s="24">
        <v>13000</v>
      </c>
      <c r="D24" s="24">
        <v>13000</v>
      </c>
      <c r="E24" s="10" t="s">
        <v>11</v>
      </c>
      <c r="F24" s="11" t="s">
        <v>254</v>
      </c>
      <c r="G24" s="11" t="s">
        <v>254</v>
      </c>
      <c r="H24" s="14" t="s">
        <v>12</v>
      </c>
      <c r="I24" s="9" t="s">
        <v>370</v>
      </c>
    </row>
    <row r="25" spans="1:10" ht="63" x14ac:dyDescent="0.25">
      <c r="A25" s="8">
        <v>19</v>
      </c>
      <c r="B25" s="9" t="s">
        <v>371</v>
      </c>
      <c r="C25" s="24">
        <v>131000</v>
      </c>
      <c r="D25" s="24">
        <v>122711.2</v>
      </c>
      <c r="E25" s="10" t="s">
        <v>11</v>
      </c>
      <c r="F25" s="11" t="s">
        <v>372</v>
      </c>
      <c r="G25" s="11" t="s">
        <v>372</v>
      </c>
      <c r="H25" s="14" t="s">
        <v>12</v>
      </c>
      <c r="I25" s="9" t="s">
        <v>373</v>
      </c>
    </row>
    <row r="26" spans="1:10" ht="63" x14ac:dyDescent="0.25">
      <c r="A26" s="8">
        <v>20</v>
      </c>
      <c r="B26" s="9" t="s">
        <v>374</v>
      </c>
      <c r="C26" s="24">
        <v>279000</v>
      </c>
      <c r="D26" s="24">
        <v>265198.65000000002</v>
      </c>
      <c r="E26" s="10" t="s">
        <v>11</v>
      </c>
      <c r="F26" s="11" t="s">
        <v>375</v>
      </c>
      <c r="G26" s="11" t="s">
        <v>375</v>
      </c>
      <c r="H26" s="14" t="s">
        <v>12</v>
      </c>
      <c r="I26" s="9" t="s">
        <v>376</v>
      </c>
    </row>
    <row r="28" spans="1:10" x14ac:dyDescent="0.25">
      <c r="C28" s="42"/>
    </row>
  </sheetData>
  <mergeCells count="3">
    <mergeCell ref="A2:I2"/>
    <mergeCell ref="A3:I3"/>
    <mergeCell ref="A4:I4"/>
  </mergeCells>
  <pageMargins left="0.77031249999999996" right="0.57999999999999996" top="0.32" bottom="0.2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69BF-4A96-4EB9-ADF8-754C921A5ECE}">
  <sheetPr>
    <tabColor rgb="FF0070C0"/>
  </sheetPr>
  <dimension ref="A1:I30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296875" customWidth="1"/>
    <col min="9" max="9" width="16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3" t="s">
        <v>388</v>
      </c>
      <c r="B2" s="63"/>
      <c r="C2" s="63"/>
      <c r="D2" s="63"/>
      <c r="E2" s="63"/>
      <c r="F2" s="63"/>
      <c r="G2" s="63"/>
      <c r="H2" s="63"/>
      <c r="I2" s="63"/>
    </row>
    <row r="3" spans="1:9" ht="2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1" x14ac:dyDescent="0.25">
      <c r="A4" s="63" t="s">
        <v>414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25">
      <c r="A5" s="2"/>
      <c r="B5" s="5"/>
      <c r="C5" s="7"/>
      <c r="D5" s="7"/>
      <c r="E5" s="2"/>
      <c r="F5" s="6"/>
      <c r="G5" s="6"/>
      <c r="H5" s="2"/>
      <c r="I5" s="2"/>
    </row>
    <row r="6" spans="1:9" ht="63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9" ht="84" x14ac:dyDescent="0.25">
      <c r="A7" s="19">
        <v>1</v>
      </c>
      <c r="B7" s="32" t="s">
        <v>109</v>
      </c>
      <c r="C7" s="33">
        <v>27000</v>
      </c>
      <c r="D7" s="33">
        <v>27000</v>
      </c>
      <c r="E7" s="21" t="s">
        <v>11</v>
      </c>
      <c r="F7" s="34" t="s">
        <v>110</v>
      </c>
      <c r="G7" s="34" t="s">
        <v>110</v>
      </c>
      <c r="H7" s="35" t="s">
        <v>12</v>
      </c>
      <c r="I7" s="36" t="s">
        <v>111</v>
      </c>
    </row>
    <row r="8" spans="1:9" ht="84" x14ac:dyDescent="0.25">
      <c r="A8" s="8">
        <v>2</v>
      </c>
      <c r="B8" s="37" t="s">
        <v>109</v>
      </c>
      <c r="C8" s="20">
        <v>27000</v>
      </c>
      <c r="D8" s="20">
        <v>27000</v>
      </c>
      <c r="E8" s="21" t="s">
        <v>11</v>
      </c>
      <c r="F8" s="37" t="s">
        <v>112</v>
      </c>
      <c r="G8" s="37" t="s">
        <v>112</v>
      </c>
      <c r="H8" s="35" t="s">
        <v>12</v>
      </c>
      <c r="I8" s="36" t="s">
        <v>113</v>
      </c>
    </row>
    <row r="9" spans="1:9" ht="63" x14ac:dyDescent="0.25">
      <c r="A9" s="19">
        <v>3</v>
      </c>
      <c r="B9" s="11" t="s">
        <v>114</v>
      </c>
      <c r="C9" s="38">
        <v>9000</v>
      </c>
      <c r="D9" s="38">
        <v>9000</v>
      </c>
      <c r="E9" s="21" t="s">
        <v>11</v>
      </c>
      <c r="F9" s="36" t="s">
        <v>115</v>
      </c>
      <c r="G9" s="36" t="s">
        <v>66</v>
      </c>
      <c r="H9" s="35" t="s">
        <v>12</v>
      </c>
      <c r="I9" s="36" t="s">
        <v>116</v>
      </c>
    </row>
    <row r="10" spans="1:9" ht="84" x14ac:dyDescent="0.25">
      <c r="A10" s="8">
        <v>4</v>
      </c>
      <c r="B10" s="15" t="s">
        <v>117</v>
      </c>
      <c r="C10" s="20">
        <v>27000</v>
      </c>
      <c r="D10" s="20">
        <v>27000</v>
      </c>
      <c r="E10" s="21" t="s">
        <v>11</v>
      </c>
      <c r="F10" s="37" t="s">
        <v>63</v>
      </c>
      <c r="G10" s="37" t="s">
        <v>63</v>
      </c>
      <c r="H10" s="35" t="s">
        <v>12</v>
      </c>
      <c r="I10" s="36" t="s">
        <v>118</v>
      </c>
    </row>
    <row r="11" spans="1:9" ht="63" x14ac:dyDescent="0.25">
      <c r="A11" s="19">
        <v>5</v>
      </c>
      <c r="B11" s="36" t="s">
        <v>119</v>
      </c>
      <c r="C11" s="20">
        <v>72000</v>
      </c>
      <c r="D11" s="20">
        <v>72000</v>
      </c>
      <c r="E11" s="21" t="s">
        <v>11</v>
      </c>
      <c r="F11" s="37" t="s">
        <v>120</v>
      </c>
      <c r="G11" s="37" t="s">
        <v>120</v>
      </c>
      <c r="H11" s="35" t="s">
        <v>12</v>
      </c>
      <c r="I11" s="36" t="s">
        <v>121</v>
      </c>
    </row>
    <row r="12" spans="1:9" ht="84" x14ac:dyDescent="0.25">
      <c r="A12" s="19">
        <v>6</v>
      </c>
      <c r="B12" s="32" t="s">
        <v>124</v>
      </c>
      <c r="C12" s="33">
        <v>7332.71</v>
      </c>
      <c r="D12" s="33">
        <v>7332.71</v>
      </c>
      <c r="E12" s="21" t="s">
        <v>11</v>
      </c>
      <c r="F12" s="34" t="s">
        <v>122</v>
      </c>
      <c r="G12" s="34" t="s">
        <v>122</v>
      </c>
      <c r="H12" s="35" t="s">
        <v>12</v>
      </c>
      <c r="I12" s="36" t="s">
        <v>123</v>
      </c>
    </row>
    <row r="13" spans="1:9" ht="84" x14ac:dyDescent="0.25">
      <c r="A13" s="8">
        <v>7</v>
      </c>
      <c r="B13" s="37" t="s">
        <v>125</v>
      </c>
      <c r="C13" s="20">
        <v>3900</v>
      </c>
      <c r="D13" s="20">
        <v>3900</v>
      </c>
      <c r="E13" s="21" t="s">
        <v>11</v>
      </c>
      <c r="F13" s="37" t="s">
        <v>126</v>
      </c>
      <c r="G13" s="37" t="s">
        <v>126</v>
      </c>
      <c r="H13" s="35" t="s">
        <v>12</v>
      </c>
      <c r="I13" s="36" t="s">
        <v>127</v>
      </c>
    </row>
    <row r="14" spans="1:9" ht="126" x14ac:dyDescent="0.25">
      <c r="A14" s="19">
        <v>8</v>
      </c>
      <c r="B14" s="37" t="s">
        <v>128</v>
      </c>
      <c r="C14" s="38">
        <v>17100</v>
      </c>
      <c r="D14" s="38">
        <v>17100</v>
      </c>
      <c r="E14" s="21" t="s">
        <v>11</v>
      </c>
      <c r="F14" s="36" t="s">
        <v>129</v>
      </c>
      <c r="G14" s="36" t="s">
        <v>129</v>
      </c>
      <c r="H14" s="35" t="s">
        <v>12</v>
      </c>
      <c r="I14" s="36" t="s">
        <v>130</v>
      </c>
    </row>
    <row r="15" spans="1:9" ht="63" x14ac:dyDescent="0.25">
      <c r="A15" s="8">
        <v>9</v>
      </c>
      <c r="B15" s="32" t="s">
        <v>132</v>
      </c>
      <c r="C15" s="20">
        <v>2930</v>
      </c>
      <c r="D15" s="20">
        <v>2930</v>
      </c>
      <c r="E15" s="21" t="s">
        <v>11</v>
      </c>
      <c r="F15" s="37" t="s">
        <v>166</v>
      </c>
      <c r="G15" s="37" t="s">
        <v>166</v>
      </c>
      <c r="H15" s="35" t="s">
        <v>12</v>
      </c>
      <c r="I15" s="36" t="s">
        <v>131</v>
      </c>
    </row>
    <row r="16" spans="1:9" ht="63" x14ac:dyDescent="0.25">
      <c r="A16" s="19">
        <v>10</v>
      </c>
      <c r="B16" s="36" t="s">
        <v>14</v>
      </c>
      <c r="C16" s="20">
        <v>350</v>
      </c>
      <c r="D16" s="20">
        <v>350</v>
      </c>
      <c r="E16" s="21" t="s">
        <v>11</v>
      </c>
      <c r="F16" s="37" t="s">
        <v>133</v>
      </c>
      <c r="G16" s="37" t="s">
        <v>133</v>
      </c>
      <c r="H16" s="35" t="s">
        <v>12</v>
      </c>
      <c r="I16" s="36" t="s">
        <v>134</v>
      </c>
    </row>
    <row r="17" spans="1:9" ht="47.4" customHeight="1" x14ac:dyDescent="0.25">
      <c r="A17" s="19">
        <v>11</v>
      </c>
      <c r="B17" s="32" t="s">
        <v>135</v>
      </c>
      <c r="C17" s="33">
        <v>9150</v>
      </c>
      <c r="D17" s="33">
        <v>9150</v>
      </c>
      <c r="E17" s="21" t="s">
        <v>11</v>
      </c>
      <c r="F17" s="34" t="s">
        <v>136</v>
      </c>
      <c r="G17" s="34" t="s">
        <v>137</v>
      </c>
      <c r="H17" s="35" t="s">
        <v>12</v>
      </c>
      <c r="I17" s="36" t="s">
        <v>138</v>
      </c>
    </row>
    <row r="18" spans="1:9" ht="63" x14ac:dyDescent="0.25">
      <c r="A18" s="8">
        <v>12</v>
      </c>
      <c r="B18" s="37" t="s">
        <v>139</v>
      </c>
      <c r="C18" s="20">
        <v>13720</v>
      </c>
      <c r="D18" s="20">
        <v>13720</v>
      </c>
      <c r="E18" s="21" t="s">
        <v>11</v>
      </c>
      <c r="F18" s="37" t="s">
        <v>140</v>
      </c>
      <c r="G18" s="37" t="s">
        <v>140</v>
      </c>
      <c r="H18" s="35" t="s">
        <v>12</v>
      </c>
      <c r="I18" s="36" t="s">
        <v>141</v>
      </c>
    </row>
    <row r="19" spans="1:9" ht="63" x14ac:dyDescent="0.25">
      <c r="A19" s="19">
        <v>13</v>
      </c>
      <c r="B19" s="11" t="s">
        <v>142</v>
      </c>
      <c r="C19" s="38">
        <v>2075</v>
      </c>
      <c r="D19" s="38">
        <v>2075</v>
      </c>
      <c r="E19" s="21" t="s">
        <v>11</v>
      </c>
      <c r="F19" s="36" t="s">
        <v>143</v>
      </c>
      <c r="G19" s="36" t="s">
        <v>143</v>
      </c>
      <c r="H19" s="35" t="s">
        <v>12</v>
      </c>
      <c r="I19" s="36" t="s">
        <v>144</v>
      </c>
    </row>
    <row r="20" spans="1:9" ht="84" x14ac:dyDescent="0.25">
      <c r="A20" s="8">
        <v>14</v>
      </c>
      <c r="B20" s="15" t="s">
        <v>145</v>
      </c>
      <c r="C20" s="20">
        <v>9500</v>
      </c>
      <c r="D20" s="20">
        <v>9500</v>
      </c>
      <c r="E20" s="21" t="s">
        <v>11</v>
      </c>
      <c r="F20" s="37" t="s">
        <v>146</v>
      </c>
      <c r="G20" s="37" t="s">
        <v>146</v>
      </c>
      <c r="H20" s="35" t="s">
        <v>12</v>
      </c>
      <c r="I20" s="36" t="s">
        <v>147</v>
      </c>
    </row>
    <row r="21" spans="1:9" ht="63" x14ac:dyDescent="0.25">
      <c r="A21" s="19">
        <v>15</v>
      </c>
      <c r="B21" s="36" t="s">
        <v>148</v>
      </c>
      <c r="C21" s="20">
        <v>17810</v>
      </c>
      <c r="D21" s="20">
        <v>17810</v>
      </c>
      <c r="E21" s="21" t="s">
        <v>11</v>
      </c>
      <c r="F21" s="37" t="s">
        <v>149</v>
      </c>
      <c r="G21" s="37" t="s">
        <v>149</v>
      </c>
      <c r="H21" s="35" t="s">
        <v>12</v>
      </c>
      <c r="I21" s="36" t="s">
        <v>150</v>
      </c>
    </row>
    <row r="22" spans="1:9" ht="63" x14ac:dyDescent="0.25">
      <c r="A22" s="19">
        <v>16</v>
      </c>
      <c r="B22" s="36" t="s">
        <v>151</v>
      </c>
      <c r="C22" s="20">
        <v>2560</v>
      </c>
      <c r="D22" s="20">
        <v>2560</v>
      </c>
      <c r="E22" s="21" t="s">
        <v>11</v>
      </c>
      <c r="F22" s="37" t="s">
        <v>152</v>
      </c>
      <c r="G22" s="37" t="s">
        <v>152</v>
      </c>
      <c r="H22" s="35" t="s">
        <v>12</v>
      </c>
      <c r="I22" s="36" t="s">
        <v>153</v>
      </c>
    </row>
    <row r="23" spans="1:9" ht="63" x14ac:dyDescent="0.25">
      <c r="A23" s="19">
        <v>17</v>
      </c>
      <c r="B23" s="36" t="s">
        <v>154</v>
      </c>
      <c r="C23" s="20">
        <v>1890</v>
      </c>
      <c r="D23" s="20">
        <v>1890</v>
      </c>
      <c r="E23" s="21" t="s">
        <v>11</v>
      </c>
      <c r="F23" s="37" t="s">
        <v>155</v>
      </c>
      <c r="G23" s="37" t="s">
        <v>155</v>
      </c>
      <c r="H23" s="39" t="s">
        <v>12</v>
      </c>
      <c r="I23" s="36" t="s">
        <v>156</v>
      </c>
    </row>
    <row r="24" spans="1:9" ht="63" x14ac:dyDescent="0.25">
      <c r="A24" s="8">
        <v>18</v>
      </c>
      <c r="B24" s="25" t="s">
        <v>157</v>
      </c>
      <c r="C24" s="12">
        <v>10695</v>
      </c>
      <c r="D24" s="12">
        <v>10695</v>
      </c>
      <c r="E24" s="8" t="s">
        <v>11</v>
      </c>
      <c r="F24" s="11" t="s">
        <v>158</v>
      </c>
      <c r="G24" s="11" t="s">
        <v>159</v>
      </c>
      <c r="H24" s="9" t="s">
        <v>12</v>
      </c>
      <c r="I24" s="36" t="s">
        <v>160</v>
      </c>
    </row>
    <row r="25" spans="1:9" ht="63" x14ac:dyDescent="0.25">
      <c r="A25" s="8">
        <v>19</v>
      </c>
      <c r="B25" s="37" t="s">
        <v>161</v>
      </c>
      <c r="C25" s="20">
        <v>36000</v>
      </c>
      <c r="D25" s="20">
        <v>36000</v>
      </c>
      <c r="E25" s="21" t="s">
        <v>11</v>
      </c>
      <c r="F25" s="37" t="s">
        <v>162</v>
      </c>
      <c r="G25" s="37" t="s">
        <v>162</v>
      </c>
      <c r="H25" s="35" t="s">
        <v>12</v>
      </c>
      <c r="I25" s="36" t="s">
        <v>163</v>
      </c>
    </row>
    <row r="26" spans="1:9" ht="63" x14ac:dyDescent="0.25">
      <c r="A26" s="19">
        <v>20</v>
      </c>
      <c r="B26" s="11" t="s">
        <v>14</v>
      </c>
      <c r="C26" s="38">
        <v>1140</v>
      </c>
      <c r="D26" s="38">
        <v>1140</v>
      </c>
      <c r="E26" s="21" t="s">
        <v>11</v>
      </c>
      <c r="F26" s="37" t="s">
        <v>168</v>
      </c>
      <c r="G26" s="37" t="s">
        <v>168</v>
      </c>
      <c r="H26" s="35" t="s">
        <v>12</v>
      </c>
      <c r="I26" s="36" t="s">
        <v>167</v>
      </c>
    </row>
    <row r="27" spans="1:9" ht="84" x14ac:dyDescent="0.25">
      <c r="A27" s="8">
        <v>21</v>
      </c>
      <c r="B27" s="15" t="s">
        <v>164</v>
      </c>
      <c r="C27" s="20">
        <v>13000</v>
      </c>
      <c r="D27" s="20">
        <v>13000</v>
      </c>
      <c r="E27" s="21" t="s">
        <v>11</v>
      </c>
      <c r="F27" s="37" t="s">
        <v>15</v>
      </c>
      <c r="G27" s="37" t="s">
        <v>15</v>
      </c>
      <c r="H27" s="35" t="s">
        <v>12</v>
      </c>
      <c r="I27" s="36" t="s">
        <v>169</v>
      </c>
    </row>
    <row r="28" spans="1:9" ht="84" x14ac:dyDescent="0.25">
      <c r="A28" s="19">
        <v>22</v>
      </c>
      <c r="B28" s="15" t="s">
        <v>164</v>
      </c>
      <c r="C28" s="20">
        <v>13000</v>
      </c>
      <c r="D28" s="20">
        <v>13000</v>
      </c>
      <c r="E28" s="21" t="s">
        <v>11</v>
      </c>
      <c r="F28" s="37" t="s">
        <v>165</v>
      </c>
      <c r="G28" s="37" t="s">
        <v>165</v>
      </c>
      <c r="H28" s="35" t="s">
        <v>12</v>
      </c>
      <c r="I28" s="36" t="s">
        <v>170</v>
      </c>
    </row>
    <row r="30" spans="1:9" x14ac:dyDescent="0.25">
      <c r="C30" s="42"/>
    </row>
  </sheetData>
  <mergeCells count="3">
    <mergeCell ref="A2:I2"/>
    <mergeCell ref="A3:I3"/>
    <mergeCell ref="A4:I4"/>
  </mergeCells>
  <pageMargins left="0.70866141732283461" right="0.70866141732283461" top="0.19" bottom="0.19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7B09-C594-423F-9104-0ACCA40A0F64}">
  <sheetPr>
    <tabColor rgb="FF0070C0"/>
  </sheetPr>
  <dimension ref="A1:I46"/>
  <sheetViews>
    <sheetView showGridLines="0" tabSelected="1" zoomScaleNormal="100" zoomScaleSheetLayoutView="120" zoomScalePageLayoutView="120" workbookViewId="0"/>
  </sheetViews>
  <sheetFormatPr defaultRowHeight="13.8" x14ac:dyDescent="0.25"/>
  <cols>
    <col min="1" max="1" width="5.5" customWidth="1"/>
    <col min="2" max="2" width="21.69921875" customWidth="1"/>
    <col min="3" max="3" width="14.3984375" customWidth="1"/>
    <col min="4" max="4" width="14.5" customWidth="1"/>
    <col min="5" max="5" width="11.19921875" customWidth="1"/>
    <col min="6" max="6" width="18.8984375" customWidth="1"/>
    <col min="7" max="7" width="17.5" customWidth="1"/>
    <col min="8" max="8" width="21.19921875" customWidth="1"/>
    <col min="9" max="9" width="15.398437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3" t="s">
        <v>389</v>
      </c>
      <c r="B2" s="63"/>
      <c r="C2" s="63"/>
      <c r="D2" s="63"/>
      <c r="E2" s="63"/>
      <c r="F2" s="63"/>
      <c r="G2" s="63"/>
      <c r="H2" s="63"/>
      <c r="I2" s="63"/>
    </row>
    <row r="3" spans="1:9" ht="2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</row>
    <row r="4" spans="1:9" ht="21" x14ac:dyDescent="0.25">
      <c r="A4" s="63" t="s">
        <v>415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25">
      <c r="A5" s="2" t="s">
        <v>266</v>
      </c>
      <c r="B5" s="5"/>
      <c r="C5" s="7"/>
      <c r="D5" s="7"/>
      <c r="E5" s="2"/>
      <c r="F5" s="6"/>
      <c r="G5" s="6"/>
      <c r="H5" s="2"/>
      <c r="I5" s="2"/>
    </row>
    <row r="6" spans="1:9" ht="84" x14ac:dyDescent="0.25">
      <c r="A6" s="3" t="s">
        <v>2</v>
      </c>
      <c r="B6" s="3" t="s">
        <v>3</v>
      </c>
      <c r="C6" s="4" t="s">
        <v>4</v>
      </c>
      <c r="D6" s="4" t="s">
        <v>5</v>
      </c>
      <c r="E6" s="3" t="s">
        <v>6</v>
      </c>
      <c r="F6" s="4" t="s">
        <v>7</v>
      </c>
      <c r="G6" s="4" t="s">
        <v>8</v>
      </c>
      <c r="H6" s="3" t="s">
        <v>9</v>
      </c>
      <c r="I6" s="3" t="s">
        <v>10</v>
      </c>
    </row>
    <row r="7" spans="1:9" ht="70.8" customHeight="1" x14ac:dyDescent="0.25">
      <c r="A7" s="19">
        <v>1</v>
      </c>
      <c r="B7" s="11" t="s">
        <v>223</v>
      </c>
      <c r="C7" s="12">
        <v>9000</v>
      </c>
      <c r="D7" s="12">
        <v>9000</v>
      </c>
      <c r="E7" s="10" t="s">
        <v>11</v>
      </c>
      <c r="F7" s="11" t="s">
        <v>66</v>
      </c>
      <c r="G7" s="11" t="s">
        <v>66</v>
      </c>
      <c r="H7" s="14" t="s">
        <v>12</v>
      </c>
      <c r="I7" s="9" t="s">
        <v>171</v>
      </c>
    </row>
    <row r="8" spans="1:9" ht="87.6" customHeight="1" x14ac:dyDescent="0.25">
      <c r="A8" s="8">
        <v>2</v>
      </c>
      <c r="B8" s="15" t="s">
        <v>224</v>
      </c>
      <c r="C8" s="20">
        <v>28350</v>
      </c>
      <c r="D8" s="20">
        <v>28350</v>
      </c>
      <c r="E8" s="21" t="s">
        <v>11</v>
      </c>
      <c r="F8" s="37" t="s">
        <v>173</v>
      </c>
      <c r="G8" s="37" t="s">
        <v>173</v>
      </c>
      <c r="H8" s="35" t="s">
        <v>12</v>
      </c>
      <c r="I8" s="9" t="s">
        <v>172</v>
      </c>
    </row>
    <row r="9" spans="1:9" ht="84" x14ac:dyDescent="0.25">
      <c r="A9" s="19">
        <v>3</v>
      </c>
      <c r="B9" s="9" t="s">
        <v>174</v>
      </c>
      <c r="C9" s="1">
        <v>277027.5</v>
      </c>
      <c r="D9" s="1">
        <v>277027.5</v>
      </c>
      <c r="E9" s="10" t="s">
        <v>11</v>
      </c>
      <c r="F9" s="9" t="s">
        <v>177</v>
      </c>
      <c r="G9" s="9" t="s">
        <v>177</v>
      </c>
      <c r="H9" s="14" t="s">
        <v>12</v>
      </c>
      <c r="I9" s="9" t="s">
        <v>175</v>
      </c>
    </row>
    <row r="10" spans="1:9" ht="49.8" customHeight="1" x14ac:dyDescent="0.25">
      <c r="A10" s="8">
        <v>4</v>
      </c>
      <c r="B10" s="9" t="s">
        <v>176</v>
      </c>
      <c r="C10" s="12">
        <v>5740</v>
      </c>
      <c r="D10" s="12">
        <v>5740</v>
      </c>
      <c r="E10" s="10" t="s">
        <v>11</v>
      </c>
      <c r="F10" s="9" t="s">
        <v>178</v>
      </c>
      <c r="G10" s="9" t="s">
        <v>178</v>
      </c>
      <c r="H10" s="14" t="s">
        <v>12</v>
      </c>
      <c r="I10" s="9" t="s">
        <v>179</v>
      </c>
    </row>
    <row r="11" spans="1:9" ht="53.4" customHeight="1" x14ac:dyDescent="0.25">
      <c r="A11" s="19">
        <v>5</v>
      </c>
      <c r="B11" s="9" t="s">
        <v>14</v>
      </c>
      <c r="C11" s="12">
        <v>850</v>
      </c>
      <c r="D11" s="12">
        <v>850</v>
      </c>
      <c r="E11" s="10" t="s">
        <v>11</v>
      </c>
      <c r="F11" s="11" t="s">
        <v>180</v>
      </c>
      <c r="G11" s="11" t="s">
        <v>180</v>
      </c>
      <c r="H11" s="14" t="s">
        <v>12</v>
      </c>
      <c r="I11" s="9" t="s">
        <v>181</v>
      </c>
    </row>
    <row r="12" spans="1:9" ht="67.8" customHeight="1" x14ac:dyDescent="0.25">
      <c r="A12" s="19">
        <v>6</v>
      </c>
      <c r="B12" s="9" t="s">
        <v>182</v>
      </c>
      <c r="C12" s="12">
        <v>7568</v>
      </c>
      <c r="D12" s="12">
        <v>7568</v>
      </c>
      <c r="E12" s="10" t="s">
        <v>11</v>
      </c>
      <c r="F12" s="11" t="s">
        <v>183</v>
      </c>
      <c r="G12" s="11" t="s">
        <v>183</v>
      </c>
      <c r="H12" s="14" t="s">
        <v>12</v>
      </c>
      <c r="I12" s="9" t="s">
        <v>184</v>
      </c>
    </row>
    <row r="13" spans="1:9" ht="49.2" customHeight="1" x14ac:dyDescent="0.25">
      <c r="A13" s="19">
        <v>7</v>
      </c>
      <c r="B13" s="11" t="s">
        <v>13</v>
      </c>
      <c r="C13" s="12">
        <v>30820</v>
      </c>
      <c r="D13" s="12">
        <v>30820</v>
      </c>
      <c r="E13" s="10" t="s">
        <v>11</v>
      </c>
      <c r="F13" s="37" t="s">
        <v>185</v>
      </c>
      <c r="G13" s="37" t="s">
        <v>185</v>
      </c>
      <c r="H13" s="14" t="s">
        <v>12</v>
      </c>
      <c r="I13" s="9" t="s">
        <v>186</v>
      </c>
    </row>
    <row r="14" spans="1:9" ht="56.4" customHeight="1" x14ac:dyDescent="0.25">
      <c r="A14" s="8">
        <v>8</v>
      </c>
      <c r="B14" s="15" t="s">
        <v>61</v>
      </c>
      <c r="C14" s="20">
        <v>16638</v>
      </c>
      <c r="D14" s="20">
        <v>16638</v>
      </c>
      <c r="E14" s="21" t="s">
        <v>11</v>
      </c>
      <c r="F14" s="9" t="s">
        <v>187</v>
      </c>
      <c r="G14" s="9" t="s">
        <v>187</v>
      </c>
      <c r="H14" s="35" t="s">
        <v>12</v>
      </c>
      <c r="I14" s="9" t="s">
        <v>188</v>
      </c>
    </row>
    <row r="15" spans="1:9" ht="67.8" customHeight="1" x14ac:dyDescent="0.25">
      <c r="A15" s="19">
        <v>9</v>
      </c>
      <c r="B15" s="9" t="s">
        <v>189</v>
      </c>
      <c r="C15" s="1">
        <v>7580</v>
      </c>
      <c r="D15" s="1">
        <v>7580</v>
      </c>
      <c r="E15" s="10" t="s">
        <v>11</v>
      </c>
      <c r="F15" s="9" t="s">
        <v>190</v>
      </c>
      <c r="G15" s="9" t="s">
        <v>190</v>
      </c>
      <c r="H15" s="14" t="s">
        <v>12</v>
      </c>
      <c r="I15" s="9" t="s">
        <v>191</v>
      </c>
    </row>
    <row r="16" spans="1:9" ht="48.6" customHeight="1" x14ac:dyDescent="0.25">
      <c r="A16" s="8">
        <v>10</v>
      </c>
      <c r="B16" s="9" t="s">
        <v>192</v>
      </c>
      <c r="C16" s="12">
        <v>1140</v>
      </c>
      <c r="D16" s="12">
        <v>1140</v>
      </c>
      <c r="E16" s="10" t="s">
        <v>11</v>
      </c>
      <c r="F16" s="37" t="s">
        <v>193</v>
      </c>
      <c r="G16" s="37" t="s">
        <v>193</v>
      </c>
      <c r="H16" s="14" t="s">
        <v>12</v>
      </c>
      <c r="I16" s="9" t="s">
        <v>194</v>
      </c>
    </row>
    <row r="17" spans="1:9" ht="50.4" customHeight="1" x14ac:dyDescent="0.25">
      <c r="A17" s="19">
        <v>11</v>
      </c>
      <c r="B17" s="9" t="s">
        <v>195</v>
      </c>
      <c r="C17" s="12">
        <v>500</v>
      </c>
      <c r="D17" s="12">
        <v>500</v>
      </c>
      <c r="E17" s="10" t="s">
        <v>11</v>
      </c>
      <c r="F17" s="37" t="s">
        <v>196</v>
      </c>
      <c r="G17" s="37" t="s">
        <v>196</v>
      </c>
      <c r="H17" s="14" t="s">
        <v>12</v>
      </c>
      <c r="I17" s="9" t="s">
        <v>197</v>
      </c>
    </row>
    <row r="18" spans="1:9" ht="68.400000000000006" customHeight="1" x14ac:dyDescent="0.25">
      <c r="A18" s="19">
        <v>12</v>
      </c>
      <c r="B18" s="9" t="s">
        <v>198</v>
      </c>
      <c r="C18" s="12">
        <v>2690</v>
      </c>
      <c r="D18" s="12">
        <v>2690</v>
      </c>
      <c r="E18" s="10" t="s">
        <v>11</v>
      </c>
      <c r="F18" s="11" t="s">
        <v>199</v>
      </c>
      <c r="G18" s="11" t="s">
        <v>199</v>
      </c>
      <c r="H18" s="14" t="s">
        <v>12</v>
      </c>
      <c r="I18" s="9" t="s">
        <v>202</v>
      </c>
    </row>
    <row r="19" spans="1:9" ht="52.8" customHeight="1" x14ac:dyDescent="0.25">
      <c r="A19" s="19">
        <v>13</v>
      </c>
      <c r="B19" s="9" t="s">
        <v>200</v>
      </c>
      <c r="C19" s="12">
        <v>2290</v>
      </c>
      <c r="D19" s="12">
        <v>2290</v>
      </c>
      <c r="E19" s="10" t="s">
        <v>11</v>
      </c>
      <c r="F19" s="11" t="s">
        <v>201</v>
      </c>
      <c r="G19" s="11" t="s">
        <v>201</v>
      </c>
      <c r="H19" s="14" t="s">
        <v>12</v>
      </c>
      <c r="I19" s="9" t="s">
        <v>203</v>
      </c>
    </row>
    <row r="20" spans="1:9" ht="56.4" customHeight="1" x14ac:dyDescent="0.25">
      <c r="A20" s="19">
        <v>14</v>
      </c>
      <c r="B20" s="9" t="s">
        <v>204</v>
      </c>
      <c r="C20" s="12">
        <v>2000</v>
      </c>
      <c r="D20" s="12">
        <v>2000</v>
      </c>
      <c r="E20" s="10" t="s">
        <v>11</v>
      </c>
      <c r="F20" s="11" t="s">
        <v>205</v>
      </c>
      <c r="G20" s="11" t="s">
        <v>205</v>
      </c>
      <c r="H20" s="14" t="s">
        <v>12</v>
      </c>
      <c r="I20" s="9" t="s">
        <v>206</v>
      </c>
    </row>
    <row r="21" spans="1:9" ht="67.8" customHeight="1" x14ac:dyDescent="0.25">
      <c r="A21" s="19">
        <v>15</v>
      </c>
      <c r="B21" s="11" t="s">
        <v>207</v>
      </c>
      <c r="C21" s="12">
        <v>660</v>
      </c>
      <c r="D21" s="12">
        <v>660</v>
      </c>
      <c r="E21" s="10" t="s">
        <v>11</v>
      </c>
      <c r="F21" s="37" t="s">
        <v>208</v>
      </c>
      <c r="G21" s="37" t="s">
        <v>208</v>
      </c>
      <c r="H21" s="14" t="s">
        <v>12</v>
      </c>
      <c r="I21" s="9" t="s">
        <v>209</v>
      </c>
    </row>
    <row r="22" spans="1:9" ht="84" x14ac:dyDescent="0.25">
      <c r="A22" s="8">
        <v>16</v>
      </c>
      <c r="B22" s="15" t="s">
        <v>215</v>
      </c>
      <c r="C22" s="20">
        <v>3900</v>
      </c>
      <c r="D22" s="20">
        <v>3900</v>
      </c>
      <c r="E22" s="21" t="s">
        <v>11</v>
      </c>
      <c r="F22" s="9" t="s">
        <v>210</v>
      </c>
      <c r="G22" s="9" t="s">
        <v>210</v>
      </c>
      <c r="H22" s="35" t="s">
        <v>12</v>
      </c>
      <c r="I22" s="9" t="s">
        <v>211</v>
      </c>
    </row>
    <row r="23" spans="1:9" ht="68.400000000000006" customHeight="1" x14ac:dyDescent="0.25">
      <c r="A23" s="19">
        <v>17</v>
      </c>
      <c r="B23" s="9" t="s">
        <v>212</v>
      </c>
      <c r="C23" s="1">
        <v>9900</v>
      </c>
      <c r="D23" s="1">
        <v>9900</v>
      </c>
      <c r="E23" s="10" t="s">
        <v>11</v>
      </c>
      <c r="F23" s="9" t="s">
        <v>213</v>
      </c>
      <c r="G23" s="9" t="s">
        <v>213</v>
      </c>
      <c r="H23" s="14" t="s">
        <v>12</v>
      </c>
      <c r="I23" s="9" t="s">
        <v>214</v>
      </c>
    </row>
    <row r="24" spans="1:9" ht="84" x14ac:dyDescent="0.25">
      <c r="A24" s="8">
        <v>18</v>
      </c>
      <c r="B24" s="15" t="s">
        <v>216</v>
      </c>
      <c r="C24" s="12">
        <v>5490</v>
      </c>
      <c r="D24" s="12">
        <v>5490</v>
      </c>
      <c r="E24" s="10" t="s">
        <v>11</v>
      </c>
      <c r="F24" s="9" t="s">
        <v>217</v>
      </c>
      <c r="G24" s="9" t="s">
        <v>217</v>
      </c>
      <c r="H24" s="14" t="s">
        <v>12</v>
      </c>
      <c r="I24" s="9" t="s">
        <v>218</v>
      </c>
    </row>
    <row r="25" spans="1:9" ht="52.8" customHeight="1" x14ac:dyDescent="0.25">
      <c r="A25" s="19">
        <v>19</v>
      </c>
      <c r="B25" s="9" t="s">
        <v>219</v>
      </c>
      <c r="C25" s="12">
        <v>7174</v>
      </c>
      <c r="D25" s="12">
        <v>7174</v>
      </c>
      <c r="E25" s="10" t="s">
        <v>11</v>
      </c>
      <c r="F25" s="37" t="s">
        <v>220</v>
      </c>
      <c r="G25" s="37" t="s">
        <v>220</v>
      </c>
      <c r="H25" s="14" t="s">
        <v>12</v>
      </c>
      <c r="I25" s="9" t="s">
        <v>221</v>
      </c>
    </row>
    <row r="26" spans="1:9" ht="49.8" customHeight="1" x14ac:dyDescent="0.25">
      <c r="A26" s="19">
        <v>20</v>
      </c>
      <c r="B26" s="9" t="s">
        <v>200</v>
      </c>
      <c r="C26" s="12">
        <v>750</v>
      </c>
      <c r="D26" s="12">
        <v>750</v>
      </c>
      <c r="E26" s="10" t="s">
        <v>11</v>
      </c>
      <c r="F26" s="11" t="s">
        <v>222</v>
      </c>
      <c r="G26" s="11" t="s">
        <v>222</v>
      </c>
      <c r="H26" s="14" t="s">
        <v>12</v>
      </c>
      <c r="I26" s="9" t="s">
        <v>225</v>
      </c>
    </row>
    <row r="27" spans="1:9" ht="67.8" customHeight="1" x14ac:dyDescent="0.25">
      <c r="A27" s="19">
        <v>21</v>
      </c>
      <c r="B27" s="9" t="s">
        <v>226</v>
      </c>
      <c r="C27" s="12">
        <v>4500</v>
      </c>
      <c r="D27" s="12">
        <v>4500</v>
      </c>
      <c r="E27" s="10" t="s">
        <v>11</v>
      </c>
      <c r="F27" s="11" t="s">
        <v>227</v>
      </c>
      <c r="G27" s="11" t="s">
        <v>227</v>
      </c>
      <c r="H27" s="14" t="s">
        <v>12</v>
      </c>
      <c r="I27" s="9" t="s">
        <v>228</v>
      </c>
    </row>
    <row r="28" spans="1:9" ht="57.6" customHeight="1" x14ac:dyDescent="0.25">
      <c r="A28" s="19">
        <v>22</v>
      </c>
      <c r="B28" s="9" t="s">
        <v>229</v>
      </c>
      <c r="C28" s="12">
        <v>1700</v>
      </c>
      <c r="D28" s="12">
        <v>1700</v>
      </c>
      <c r="E28" s="10" t="s">
        <v>11</v>
      </c>
      <c r="F28" s="11" t="s">
        <v>230</v>
      </c>
      <c r="G28" s="11" t="s">
        <v>230</v>
      </c>
      <c r="H28" s="14" t="s">
        <v>12</v>
      </c>
      <c r="I28" s="9" t="s">
        <v>231</v>
      </c>
    </row>
    <row r="29" spans="1:9" ht="58.2" customHeight="1" x14ac:dyDescent="0.25">
      <c r="A29" s="19">
        <v>23</v>
      </c>
      <c r="B29" s="11" t="s">
        <v>232</v>
      </c>
      <c r="C29" s="12">
        <v>900</v>
      </c>
      <c r="D29" s="12">
        <v>900</v>
      </c>
      <c r="E29" s="10" t="s">
        <v>11</v>
      </c>
      <c r="F29" s="37" t="s">
        <v>233</v>
      </c>
      <c r="G29" s="37" t="s">
        <v>233</v>
      </c>
      <c r="H29" s="14" t="s">
        <v>12</v>
      </c>
      <c r="I29" s="9" t="s">
        <v>234</v>
      </c>
    </row>
    <row r="30" spans="1:9" ht="52.8" customHeight="1" x14ac:dyDescent="0.25">
      <c r="A30" s="8">
        <v>24</v>
      </c>
      <c r="B30" s="15" t="s">
        <v>235</v>
      </c>
      <c r="C30" s="20">
        <v>1500</v>
      </c>
      <c r="D30" s="20">
        <v>1500</v>
      </c>
      <c r="E30" s="21" t="s">
        <v>11</v>
      </c>
      <c r="F30" s="9" t="s">
        <v>236</v>
      </c>
      <c r="G30" s="9" t="s">
        <v>236</v>
      </c>
      <c r="H30" s="35" t="s">
        <v>12</v>
      </c>
      <c r="I30" s="9" t="s">
        <v>237</v>
      </c>
    </row>
    <row r="31" spans="1:9" ht="75" customHeight="1" x14ac:dyDescent="0.25">
      <c r="A31" s="19">
        <v>25</v>
      </c>
      <c r="B31" s="9" t="s">
        <v>240</v>
      </c>
      <c r="C31" s="1">
        <v>35000</v>
      </c>
      <c r="D31" s="1">
        <v>35000</v>
      </c>
      <c r="E31" s="10" t="s">
        <v>11</v>
      </c>
      <c r="F31" s="9" t="s">
        <v>238</v>
      </c>
      <c r="G31" s="9" t="s">
        <v>238</v>
      </c>
      <c r="H31" s="14" t="s">
        <v>12</v>
      </c>
      <c r="I31" s="9" t="s">
        <v>239</v>
      </c>
    </row>
    <row r="32" spans="1:9" ht="84" x14ac:dyDescent="0.25">
      <c r="A32" s="8">
        <v>26</v>
      </c>
      <c r="B32" s="15" t="s">
        <v>259</v>
      </c>
      <c r="C32" s="12">
        <v>114000</v>
      </c>
      <c r="D32" s="12">
        <v>114000</v>
      </c>
      <c r="E32" s="10" t="s">
        <v>11</v>
      </c>
      <c r="F32" s="9" t="s">
        <v>241</v>
      </c>
      <c r="G32" s="9" t="s">
        <v>241</v>
      </c>
      <c r="H32" s="14" t="s">
        <v>12</v>
      </c>
      <c r="I32" s="9" t="s">
        <v>242</v>
      </c>
    </row>
    <row r="33" spans="1:9" ht="70.2" customHeight="1" x14ac:dyDescent="0.25">
      <c r="A33" s="19">
        <v>27</v>
      </c>
      <c r="B33" s="11" t="s">
        <v>243</v>
      </c>
      <c r="C33" s="12">
        <v>9000</v>
      </c>
      <c r="D33" s="12">
        <v>9000</v>
      </c>
      <c r="E33" s="10" t="s">
        <v>11</v>
      </c>
      <c r="F33" s="37" t="s">
        <v>66</v>
      </c>
      <c r="G33" s="37" t="s">
        <v>66</v>
      </c>
      <c r="H33" s="14" t="s">
        <v>12</v>
      </c>
      <c r="I33" s="9" t="s">
        <v>244</v>
      </c>
    </row>
    <row r="34" spans="1:9" ht="105" x14ac:dyDescent="0.25">
      <c r="A34" s="19">
        <v>28</v>
      </c>
      <c r="B34" s="9" t="s">
        <v>245</v>
      </c>
      <c r="C34" s="12">
        <v>54000</v>
      </c>
      <c r="D34" s="12">
        <v>54000</v>
      </c>
      <c r="E34" s="10" t="s">
        <v>11</v>
      </c>
      <c r="F34" s="11" t="s">
        <v>246</v>
      </c>
      <c r="G34" s="11" t="s">
        <v>246</v>
      </c>
      <c r="H34" s="14" t="s">
        <v>12</v>
      </c>
      <c r="I34" s="9" t="s">
        <v>247</v>
      </c>
    </row>
    <row r="35" spans="1:9" ht="84" x14ac:dyDescent="0.25">
      <c r="A35" s="19">
        <v>29</v>
      </c>
      <c r="B35" s="9" t="s">
        <v>248</v>
      </c>
      <c r="C35" s="12">
        <v>54000</v>
      </c>
      <c r="D35" s="12">
        <v>54000</v>
      </c>
      <c r="E35" s="10" t="s">
        <v>11</v>
      </c>
      <c r="F35" s="11" t="s">
        <v>249</v>
      </c>
      <c r="G35" s="11" t="s">
        <v>249</v>
      </c>
      <c r="H35" s="14" t="s">
        <v>12</v>
      </c>
      <c r="I35" s="9" t="s">
        <v>250</v>
      </c>
    </row>
    <row r="36" spans="1:9" ht="84" x14ac:dyDescent="0.25">
      <c r="A36" s="8">
        <v>30</v>
      </c>
      <c r="B36" s="15" t="s">
        <v>251</v>
      </c>
      <c r="C36" s="12">
        <v>13000</v>
      </c>
      <c r="D36" s="12">
        <v>13000</v>
      </c>
      <c r="E36" s="10" t="s">
        <v>11</v>
      </c>
      <c r="F36" s="9" t="s">
        <v>252</v>
      </c>
      <c r="G36" s="9" t="s">
        <v>252</v>
      </c>
      <c r="H36" s="14" t="s">
        <v>12</v>
      </c>
      <c r="I36" s="9" t="s">
        <v>253</v>
      </c>
    </row>
    <row r="37" spans="1:9" ht="84" x14ac:dyDescent="0.25">
      <c r="A37" s="19">
        <v>31</v>
      </c>
      <c r="B37" s="15" t="s">
        <v>251</v>
      </c>
      <c r="C37" s="12">
        <v>13000</v>
      </c>
      <c r="D37" s="12">
        <v>13000</v>
      </c>
      <c r="E37" s="10" t="s">
        <v>11</v>
      </c>
      <c r="F37" s="37" t="s">
        <v>254</v>
      </c>
      <c r="G37" s="37" t="s">
        <v>254</v>
      </c>
      <c r="H37" s="14" t="s">
        <v>12</v>
      </c>
      <c r="I37" s="9" t="s">
        <v>255</v>
      </c>
    </row>
    <row r="38" spans="1:9" ht="84" x14ac:dyDescent="0.25">
      <c r="A38" s="19">
        <v>32</v>
      </c>
      <c r="B38" s="9" t="s">
        <v>256</v>
      </c>
      <c r="C38" s="12">
        <v>13200</v>
      </c>
      <c r="D38" s="12">
        <v>13200</v>
      </c>
      <c r="E38" s="10" t="s">
        <v>11</v>
      </c>
      <c r="F38" s="11" t="s">
        <v>257</v>
      </c>
      <c r="G38" s="11" t="s">
        <v>257</v>
      </c>
      <c r="H38" s="14" t="s">
        <v>12</v>
      </c>
      <c r="I38" s="9" t="s">
        <v>258</v>
      </c>
    </row>
    <row r="39" spans="1:9" ht="105" x14ac:dyDescent="0.25">
      <c r="A39" s="8">
        <v>33</v>
      </c>
      <c r="B39" s="15" t="s">
        <v>265</v>
      </c>
      <c r="C39" s="12">
        <v>9450</v>
      </c>
      <c r="D39" s="12">
        <v>9450</v>
      </c>
      <c r="E39" s="10" t="s">
        <v>11</v>
      </c>
      <c r="F39" s="9" t="s">
        <v>260</v>
      </c>
      <c r="G39" s="9" t="s">
        <v>260</v>
      </c>
      <c r="H39" s="14" t="s">
        <v>12</v>
      </c>
      <c r="I39" s="9" t="s">
        <v>261</v>
      </c>
    </row>
    <row r="40" spans="1:9" ht="68.400000000000006" customHeight="1" x14ac:dyDescent="0.25">
      <c r="A40" s="8">
        <v>34</v>
      </c>
      <c r="B40" s="15" t="s">
        <v>262</v>
      </c>
      <c r="C40" s="12">
        <v>7250</v>
      </c>
      <c r="D40" s="12">
        <v>7250</v>
      </c>
      <c r="E40" s="10" t="s">
        <v>11</v>
      </c>
      <c r="F40" s="9" t="s">
        <v>263</v>
      </c>
      <c r="G40" s="9" t="s">
        <v>263</v>
      </c>
      <c r="H40" s="14" t="s">
        <v>12</v>
      </c>
      <c r="I40" s="9" t="s">
        <v>264</v>
      </c>
    </row>
    <row r="41" spans="1:9" ht="47.4" customHeight="1" x14ac:dyDescent="0.25">
      <c r="A41" s="74">
        <v>35</v>
      </c>
      <c r="B41" s="64" t="s">
        <v>380</v>
      </c>
      <c r="C41" s="66">
        <v>2730000</v>
      </c>
      <c r="D41" s="66">
        <v>2642353.79</v>
      </c>
      <c r="E41" s="68" t="s">
        <v>382</v>
      </c>
      <c r="F41" s="76" t="s">
        <v>416</v>
      </c>
      <c r="G41" s="72" t="s">
        <v>381</v>
      </c>
      <c r="H41" s="70" t="s">
        <v>12</v>
      </c>
      <c r="I41" s="72" t="s">
        <v>379</v>
      </c>
    </row>
    <row r="42" spans="1:9" ht="63" x14ac:dyDescent="0.25">
      <c r="A42" s="75"/>
      <c r="B42" s="65"/>
      <c r="C42" s="67"/>
      <c r="D42" s="67"/>
      <c r="E42" s="69"/>
      <c r="F42" s="77" t="s">
        <v>417</v>
      </c>
      <c r="G42" s="73"/>
      <c r="H42" s="71"/>
      <c r="I42" s="73"/>
    </row>
    <row r="43" spans="1:9" ht="84" x14ac:dyDescent="0.25">
      <c r="A43" s="8">
        <v>36</v>
      </c>
      <c r="B43" s="15" t="s">
        <v>377</v>
      </c>
      <c r="C43" s="12">
        <v>300000</v>
      </c>
      <c r="D43" s="12">
        <v>301075.01</v>
      </c>
      <c r="E43" s="10" t="s">
        <v>11</v>
      </c>
      <c r="F43" s="9" t="s">
        <v>378</v>
      </c>
      <c r="G43" s="9" t="s">
        <v>378</v>
      </c>
      <c r="H43" s="14" t="s">
        <v>12</v>
      </c>
      <c r="I43" s="9" t="s">
        <v>379</v>
      </c>
    </row>
    <row r="44" spans="1:9" ht="84" x14ac:dyDescent="0.25">
      <c r="A44" s="8">
        <v>37</v>
      </c>
      <c r="B44" s="15" t="s">
        <v>383</v>
      </c>
      <c r="C44" s="12">
        <v>120000</v>
      </c>
      <c r="D44" s="12">
        <v>120703.91</v>
      </c>
      <c r="E44" s="10" t="s">
        <v>11</v>
      </c>
      <c r="F44" s="9" t="s">
        <v>384</v>
      </c>
      <c r="G44" s="9" t="s">
        <v>384</v>
      </c>
      <c r="H44" s="14" t="s">
        <v>12</v>
      </c>
      <c r="I44" s="9" t="s">
        <v>385</v>
      </c>
    </row>
    <row r="46" spans="1:9" x14ac:dyDescent="0.25">
      <c r="C46" s="42"/>
    </row>
  </sheetData>
  <mergeCells count="11">
    <mergeCell ref="A2:I2"/>
    <mergeCell ref="A3:I3"/>
    <mergeCell ref="A4:I4"/>
    <mergeCell ref="A41:A42"/>
    <mergeCell ref="B41:B42"/>
    <mergeCell ref="C41:C42"/>
    <mergeCell ref="D41:D42"/>
    <mergeCell ref="E41:E42"/>
    <mergeCell ref="G41:G42"/>
    <mergeCell ref="H41:H42"/>
    <mergeCell ref="I41:I42"/>
  </mergeCells>
  <printOptions horizontalCentered="1"/>
  <pageMargins left="0.23622047244094488" right="0" top="0.33" bottom="0.14000000000000001" header="0" footer="0"/>
  <pageSetup paperSize="9" scale="9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สรุปผลการจัดซื้อจัดจ้าง</vt:lpstr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'พฤศจิกายน 2568'!Print_Area</vt:lpstr>
      <vt:lpstr>'มกราคม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Bankai SAO</cp:lastModifiedBy>
  <cp:lastPrinted>2026-06-12T04:59:22Z</cp:lastPrinted>
  <dcterms:created xsi:type="dcterms:W3CDTF">2025-04-11T02:10:06Z</dcterms:created>
  <dcterms:modified xsi:type="dcterms:W3CDTF">2026-06-12T04:59:26Z</dcterms:modified>
</cp:coreProperties>
</file>